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19035" windowHeight="8445"/>
  </bookViews>
  <sheets>
    <sheet name="Telecom" sheetId="1" r:id="rId1"/>
  </sheets>
  <definedNames>
    <definedName name="_xlnm.Print_Titles" localSheetId="0">Telecom!$3:$3</definedName>
  </definedNames>
  <calcPr calcId="0"/>
</workbook>
</file>

<file path=xl/calcChain.xml><?xml version="1.0" encoding="utf-8"?>
<calcChain xmlns="http://schemas.openxmlformats.org/spreadsheetml/2006/main">
  <c r="A6" i="1"/>
  <c r="A7"/>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5"/>
</calcChain>
</file>

<file path=xl/sharedStrings.xml><?xml version="1.0" encoding="utf-8"?>
<sst xmlns="http://schemas.openxmlformats.org/spreadsheetml/2006/main" count="260" uniqueCount="212">
  <si>
    <t>Abbreviated Journal Title</t>
  </si>
  <si>
    <t>ISSN</t>
  </si>
  <si>
    <t>IEEE J SEL AREA COMM</t>
  </si>
  <si>
    <t>0733-8716</t>
  </si>
  <si>
    <t>PROG ELECTROMAGN RES</t>
  </si>
  <si>
    <t>1559-8985</t>
  </si>
  <si>
    <t>IEEE COMMUN SURV TUT</t>
  </si>
  <si>
    <t>1553-877X</t>
  </si>
  <si>
    <t>IEEE COMMUN MAG</t>
  </si>
  <si>
    <t>0163-6804</t>
  </si>
  <si>
    <t>IEEE T MOBILE COMPUT</t>
  </si>
  <si>
    <t>1536-1233</t>
  </si>
  <si>
    <t>IEEE ACM T NETWORK</t>
  </si>
  <si>
    <t>1063-6692</t>
  </si>
  <si>
    <t>ACM T SENSOR NETWORK</t>
  </si>
  <si>
    <t>1550-4859</t>
  </si>
  <si>
    <t>IEEE PERVAS COMPUT</t>
  </si>
  <si>
    <t>1536-1268</t>
  </si>
  <si>
    <t>IEEE T WIREL COMMUN</t>
  </si>
  <si>
    <t>1536-1276</t>
  </si>
  <si>
    <t>IEEE NETWORK</t>
  </si>
  <si>
    <t>0890-8044</t>
  </si>
  <si>
    <t>IEEE WIREL COMMUN</t>
  </si>
  <si>
    <t>1536-1284</t>
  </si>
  <si>
    <t>IEEE T MULTIMEDIA</t>
  </si>
  <si>
    <t>1520-9210</t>
  </si>
  <si>
    <t>IEEE MICROW MAG</t>
  </si>
  <si>
    <t>1527-3342</t>
  </si>
  <si>
    <t>IEEE T ANTENN PROPAG</t>
  </si>
  <si>
    <t>0018-926X</t>
  </si>
  <si>
    <t>AD HOC NETW</t>
  </si>
  <si>
    <t>1570-8705</t>
  </si>
  <si>
    <t>J OPT NETW</t>
  </si>
  <si>
    <t>1536-5379</t>
  </si>
  <si>
    <t>J AMB INTEL SMART EN</t>
  </si>
  <si>
    <t>1876-1364</t>
  </si>
  <si>
    <t>IEEE T VEH TECHNOL</t>
  </si>
  <si>
    <t>0018-9545</t>
  </si>
  <si>
    <t>IEEE T BROADCAST</t>
  </si>
  <si>
    <t>0018-9316</t>
  </si>
  <si>
    <t>IEEE T COMMUN</t>
  </si>
  <si>
    <t>0090-6778</t>
  </si>
  <si>
    <t>MOB INF SYST</t>
  </si>
  <si>
    <t>1574-017X</t>
  </si>
  <si>
    <t>IEEE VEH TECHNOL MAG</t>
  </si>
  <si>
    <t>1556-6072</t>
  </si>
  <si>
    <t>COMPUT NETW</t>
  </si>
  <si>
    <t>1389-1286</t>
  </si>
  <si>
    <t>INTERNET RES</t>
  </si>
  <si>
    <t>1066-2243</t>
  </si>
  <si>
    <t>PERS UBIQUIT COMPUT</t>
  </si>
  <si>
    <t>1617-4909</t>
  </si>
  <si>
    <t>J OPT COMMUN NETW</t>
  </si>
  <si>
    <t>1943-0620</t>
  </si>
  <si>
    <t>IET RADAR SONAR NAV</t>
  </si>
  <si>
    <t>1751-8784</t>
  </si>
  <si>
    <t>IET OPTOELECTRON</t>
  </si>
  <si>
    <t>1751-8768</t>
  </si>
  <si>
    <t>IEEE COMMUN LETT</t>
  </si>
  <si>
    <t>1089-7798</t>
  </si>
  <si>
    <t>IEEE T CONSUM ELECTR</t>
  </si>
  <si>
    <t>0098-3063</t>
  </si>
  <si>
    <t>IEEE ANTENN WIREL PR</t>
  </si>
  <si>
    <t>1536-1225</t>
  </si>
  <si>
    <t>OPT SWITCH NETW</t>
  </si>
  <si>
    <t>1573-4277</t>
  </si>
  <si>
    <t>TELECOMMUN POLICY</t>
  </si>
  <si>
    <t>0308-5961</t>
  </si>
  <si>
    <t>WIREL NETW</t>
  </si>
  <si>
    <t>1022-0038</t>
  </si>
  <si>
    <t>RADIO SCI</t>
  </si>
  <si>
    <t>0048-6604</t>
  </si>
  <si>
    <t>&gt;10.0</t>
  </si>
  <si>
    <t>IEEE T AERO ELEC SYS</t>
  </si>
  <si>
    <t>0018-9251</t>
  </si>
  <si>
    <t>ETRI J</t>
  </si>
  <si>
    <t>1225-6463</t>
  </si>
  <si>
    <t>OPT FIBER TECHNOL</t>
  </si>
  <si>
    <t>1068-5200</t>
  </si>
  <si>
    <t>COMPUT COMMUN</t>
  </si>
  <si>
    <t>0140-3664</t>
  </si>
  <si>
    <t>EURASIP J WIREL COMM</t>
  </si>
  <si>
    <t>1687-1499</t>
  </si>
  <si>
    <t>WIREL COMMUN MOB COM</t>
  </si>
  <si>
    <t>1530-8669</t>
  </si>
  <si>
    <t>IEEE T ELECTROMAGN C</t>
  </si>
  <si>
    <t>0018-9375</t>
  </si>
  <si>
    <t>BT TECHNOL J</t>
  </si>
  <si>
    <t>1358-3948</t>
  </si>
  <si>
    <t>MOBILE NETW APPL</t>
  </si>
  <si>
    <t>1383-469X</t>
  </si>
  <si>
    <t>IET MICROW ANTENNA P</t>
  </si>
  <si>
    <t>1751-8725</t>
  </si>
  <si>
    <t>TELECOMMUN SYST</t>
  </si>
  <si>
    <t>1018-4864</t>
  </si>
  <si>
    <t>BELL LABS TECH J</t>
  </si>
  <si>
    <t>1089-7089</t>
  </si>
  <si>
    <t>IEEE SYST J</t>
  </si>
  <si>
    <t>1932-8184</t>
  </si>
  <si>
    <t>ANN TELECOMMUN</t>
  </si>
  <si>
    <t>0003-4347</t>
  </si>
  <si>
    <t>PHOTONIC NETW COMMUN</t>
  </si>
  <si>
    <t>1387-974X</t>
  </si>
  <si>
    <t>AEU-INT J ELECTRON C</t>
  </si>
  <si>
    <t>1434-8411</t>
  </si>
  <si>
    <t>WIRELESS PERS COMMUN</t>
  </si>
  <si>
    <t>0929-6212</t>
  </si>
  <si>
    <t>INT J ANTENN PROPAG</t>
  </si>
  <si>
    <t>1687-5869</t>
  </si>
  <si>
    <t>INT J SATELL COMM N</t>
  </si>
  <si>
    <t>1542-0973</t>
  </si>
  <si>
    <t>J NETW SYST MANAG</t>
  </si>
  <si>
    <t>1064-7570</t>
  </si>
  <si>
    <t>EUR T TELECOMMUN</t>
  </si>
  <si>
    <t>1124-318X</t>
  </si>
  <si>
    <t>J INTERNET TECHNOL</t>
  </si>
  <si>
    <t>1607-9264</t>
  </si>
  <si>
    <t>INT J AD HOC UBIQ CO</t>
  </si>
  <si>
    <t>1743-8225</t>
  </si>
  <si>
    <t>PEER PEER NETW APPL</t>
  </si>
  <si>
    <t>1936-6442</t>
  </si>
  <si>
    <t>IETE TECH REV</t>
  </si>
  <si>
    <t>0256-4602</t>
  </si>
  <si>
    <t>J COMMUN NETW-S KOR</t>
  </si>
  <si>
    <t>1229-2370</t>
  </si>
  <si>
    <t>J COMMUN TECHNOL EL+</t>
  </si>
  <si>
    <t>1064-2269</t>
  </si>
  <si>
    <t>INT J NETW MANAG</t>
  </si>
  <si>
    <t>1055-7148</t>
  </si>
  <si>
    <t>AD HOC SENS WIREL NE</t>
  </si>
  <si>
    <t>1551-9899</t>
  </si>
  <si>
    <t>IEICE T COMMUN</t>
  </si>
  <si>
    <t>0916-8516</t>
  </si>
  <si>
    <t>MICROWAVE J</t>
  </si>
  <si>
    <t>0192-6225</t>
  </si>
  <si>
    <t>APPL COMPUT ELECTROM</t>
  </si>
  <si>
    <t>1054-4887</t>
  </si>
  <si>
    <t>SPACE COMMUN</t>
  </si>
  <si>
    <t>0924-8625</t>
  </si>
  <si>
    <t>INT J COMMUN SYST</t>
  </si>
  <si>
    <t>1074-5351</t>
  </si>
  <si>
    <t>KSII T INTERNET INF</t>
  </si>
  <si>
    <t>1976-7277</t>
  </si>
  <si>
    <t>SMPTE MOTION IMAG J</t>
  </si>
  <si>
    <t>0036-1682</t>
  </si>
  <si>
    <t>IETE J RES</t>
  </si>
  <si>
    <t>0377-2063</t>
  </si>
  <si>
    <t>MICROWAVES RF</t>
  </si>
  <si>
    <t>0745-2993</t>
  </si>
  <si>
    <t>NEC TECH J</t>
  </si>
  <si>
    <t>1880-5884</t>
  </si>
  <si>
    <t>INT J DISTRIB SENS N</t>
  </si>
  <si>
    <t>1550-1329</t>
  </si>
  <si>
    <t>CHINA COMMUN</t>
  </si>
  <si>
    <t>1673-5447</t>
  </si>
  <si>
    <t>ELECTRON WORLD</t>
  </si>
  <si>
    <t>1365-4675</t>
  </si>
  <si>
    <t>COMMUN NEWS</t>
  </si>
  <si>
    <t>0010-3632</t>
  </si>
  <si>
    <t>J I TELECOMMUN PROF</t>
  </si>
  <si>
    <t>1755-9278</t>
  </si>
  <si>
    <t>CONNECTOR SPECIFIER</t>
  </si>
  <si>
    <t>1078-1528</t>
  </si>
  <si>
    <t>Journal Citation Reports, Science Edition 2010: Telecommunications Category, Ranked by Impact Factor</t>
  </si>
  <si>
    <t>IF Rank
2010</t>
  </si>
  <si>
    <t>Publisher</t>
  </si>
  <si>
    <t>2010
Total Cites</t>
  </si>
  <si>
    <t>Impact
Factor (IF)</t>
  </si>
  <si>
    <t>5-Year
Impact Factor</t>
  </si>
  <si>
    <t>Immediacy
Index</t>
  </si>
  <si>
    <t>2010
Articles</t>
  </si>
  <si>
    <t>Cited
Half-Life</t>
  </si>
  <si>
    <t>Eigenfactor
Score*</t>
  </si>
  <si>
    <t>Article Influence Score**</t>
  </si>
  <si>
    <t>IEEE</t>
  </si>
  <si>
    <t>ACM</t>
  </si>
  <si>
    <t>EMW Publishing</t>
  </si>
  <si>
    <t>Elsevier</t>
  </si>
  <si>
    <t>Optical Soc America</t>
  </si>
  <si>
    <t>IOS Press</t>
  </si>
  <si>
    <t>Emerald</t>
  </si>
  <si>
    <t>Springer London</t>
  </si>
  <si>
    <t>IET</t>
  </si>
  <si>
    <t>Springer</t>
  </si>
  <si>
    <t>Amer Geophysical Union</t>
  </si>
  <si>
    <t>ETRI</t>
  </si>
  <si>
    <t>Hindawi</t>
  </si>
  <si>
    <t>Wiley-Blackwell</t>
  </si>
  <si>
    <t>Wiley</t>
  </si>
  <si>
    <t>Springer France</t>
  </si>
  <si>
    <t>Elsevier, Urban &amp; Fischer</t>
  </si>
  <si>
    <t xml:space="preserve">National Dong Hwa Univ </t>
  </si>
  <si>
    <t xml:space="preserve">Indersciences </t>
  </si>
  <si>
    <t>IETE</t>
  </si>
  <si>
    <t>Korean Inst Communications Sciences</t>
  </si>
  <si>
    <t>Maik Nauka/Interperiodica/Springer</t>
  </si>
  <si>
    <t>IEICE</t>
  </si>
  <si>
    <t>Old City Publishing</t>
  </si>
  <si>
    <t>Horizon House</t>
  </si>
  <si>
    <t>Applied Computational Electromagnetics Soc</t>
  </si>
  <si>
    <t>Kor Soc Internet Information</t>
  </si>
  <si>
    <t>SMPTE</t>
  </si>
  <si>
    <t>Mednow Publications</t>
  </si>
  <si>
    <t>Penton Media</t>
  </si>
  <si>
    <t>NEC</t>
  </si>
  <si>
    <t>China Inst Communications</t>
  </si>
  <si>
    <t>Nexus Media</t>
  </si>
  <si>
    <t>Nelson Publishing</t>
  </si>
  <si>
    <t>Inst Telecommunications Professional</t>
  </si>
  <si>
    <t>Pennwell</t>
  </si>
  <si>
    <r>
      <rPr>
        <b/>
        <sz val="10"/>
        <color indexed="8"/>
        <rFont val="Calibri"/>
        <family val="2"/>
      </rPr>
      <t xml:space="preserve">*Eigenfactor Scores </t>
    </r>
    <r>
      <rPr>
        <sz val="10"/>
        <color indexed="8"/>
        <rFont val="Calibri"/>
        <family val="2"/>
      </rPr>
      <t xml:space="preserve">are recent additions to the Journal Citations Report. The scientist who devised the Eigenfactor Score is Carl Bergstrom, who states at his web site "using data primarily from ISI, the source of the Science Citation Index (SCI) and the Thomson Reuters Journal Citation Reports (JCR), Eigenfactor.org calculates an importance variable (called an Eigenfactor) for each journal. The Eigenfactor Score is a measure of the journal's total importance to the scientific community, using an iterative algorithm to weight citations (similar to the PageRank algorithm used for Google.)"  </t>
    </r>
  </si>
  <si>
    <r>
      <rPr>
        <b/>
        <sz val="10"/>
        <color indexed="8"/>
        <rFont val="Calibri"/>
        <family val="2"/>
      </rPr>
      <t>**Article Influence Score (AIS)</t>
    </r>
    <r>
      <rPr>
        <sz val="10"/>
        <color indexed="8"/>
        <rFont val="Calibri"/>
        <family val="2"/>
      </rPr>
      <t xml:space="preserve"> is also a relatively recent addition to the IEEE JCR report. It too was developed by Bergstrom, also  with data primarily from SCI and JCR. The AIS is meant to represent the relative importance of the journal on a per-article basis. Bergstrom describes the journal’s Article Influence Score as "a measure of the average influence of each of its articles over the first five years after publication." To find out more about the both the Eigenfactor score and the AIS score visit the web site http://www.eigenfactor.org, with FAQs at http://www.eigenfactor.org./faq.htm.  You can visit Bergstrom's academic web page at http://octavia.zoology.washington.edu/.</t>
    </r>
  </si>
</sst>
</file>

<file path=xl/styles.xml><?xml version="1.0" encoding="utf-8"?>
<styleSheet xmlns="http://schemas.openxmlformats.org/spreadsheetml/2006/main">
  <numFmts count="3">
    <numFmt numFmtId="164" formatCode="0.000"/>
    <numFmt numFmtId="165" formatCode="0.0"/>
    <numFmt numFmtId="166" formatCode="0.00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2"/>
      <color indexed="9"/>
      <name val="Arial"/>
      <family val="2"/>
    </font>
    <font>
      <b/>
      <i/>
      <sz val="10"/>
      <color theme="0"/>
      <name val="Arial"/>
      <family val="2"/>
    </font>
    <font>
      <b/>
      <i/>
      <sz val="10"/>
      <color indexed="9"/>
      <name val="Arial"/>
      <family val="2"/>
    </font>
    <font>
      <sz val="10"/>
      <color theme="1"/>
      <name val="Calibri"/>
      <family val="2"/>
      <scheme val="minor"/>
    </font>
    <font>
      <b/>
      <sz val="10"/>
      <color indexed="8"/>
      <name val="Calibri"/>
      <family val="2"/>
    </font>
    <font>
      <sz val="10"/>
      <color indexed="8"/>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366FF"/>
        <bgColor indexed="24"/>
      </patternFill>
    </fill>
    <fill>
      <patternFill patternType="solid">
        <fgColor rgb="FF3366FF"/>
        <bgColor indexed="64"/>
      </patternFill>
    </fill>
    <fill>
      <patternFill patternType="solid">
        <fgColor rgb="FFFFFFCC"/>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style="thick">
        <color theme="1"/>
      </left>
      <right/>
      <top/>
      <bottom style="thick">
        <color theme="1"/>
      </bottom>
      <diagonal/>
    </border>
    <border>
      <left/>
      <right/>
      <top/>
      <bottom style="thick">
        <color theme="1"/>
      </bottom>
      <diagonal/>
    </border>
    <border>
      <left/>
      <right style="thick">
        <color theme="1"/>
      </right>
      <top/>
      <bottom style="thick">
        <color theme="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0" fillId="0" borderId="0" xfId="0" applyAlignment="1">
      <alignment horizontal="center"/>
    </xf>
    <xf numFmtId="0" fontId="18" fillId="33" borderId="0" xfId="0" applyFont="1" applyFill="1" applyBorder="1" applyAlignment="1">
      <alignment horizontal="center"/>
    </xf>
    <xf numFmtId="0" fontId="0" fillId="34" borderId="0" xfId="0" applyFill="1" applyAlignment="1">
      <alignment horizontal="center"/>
    </xf>
    <xf numFmtId="0" fontId="19" fillId="34" borderId="10" xfId="0" applyFont="1" applyFill="1" applyBorder="1" applyAlignment="1">
      <alignment horizontal="center" wrapText="1"/>
    </xf>
    <xf numFmtId="0" fontId="20" fillId="33" borderId="10" xfId="0" applyFont="1" applyFill="1" applyBorder="1" applyAlignment="1">
      <alignment horizontal="center"/>
    </xf>
    <xf numFmtId="0" fontId="20" fillId="33" borderId="10" xfId="0" applyFont="1" applyFill="1" applyBorder="1" applyAlignment="1">
      <alignment horizontal="center" wrapText="1"/>
    </xf>
    <xf numFmtId="0" fontId="0" fillId="35" borderId="0" xfId="0" applyFill="1" applyAlignment="1">
      <alignment vertical="top"/>
    </xf>
    <xf numFmtId="0" fontId="0" fillId="35" borderId="0" xfId="0" applyFill="1" applyAlignment="1">
      <alignment horizontal="left" indent="1"/>
    </xf>
    <xf numFmtId="3" fontId="0" fillId="35" borderId="0" xfId="0" applyNumberFormat="1" applyFill="1" applyAlignment="1">
      <alignment horizontal="right" vertical="top" indent="1"/>
    </xf>
    <xf numFmtId="164" fontId="0" fillId="0" borderId="0" xfId="0" applyNumberFormat="1" applyFill="1" applyAlignment="1">
      <alignment horizontal="center" vertical="top"/>
    </xf>
    <xf numFmtId="164" fontId="0" fillId="35" borderId="0" xfId="0" applyNumberFormat="1" applyFill="1" applyAlignment="1">
      <alignment horizontal="center"/>
    </xf>
    <xf numFmtId="164" fontId="0" fillId="35" borderId="0" xfId="0" applyNumberFormat="1" applyFill="1" applyAlignment="1">
      <alignment horizontal="center" vertical="top"/>
    </xf>
    <xf numFmtId="0" fontId="0" fillId="35" borderId="0" xfId="0" applyFill="1" applyAlignment="1">
      <alignment horizontal="right" vertical="top" indent="3"/>
    </xf>
    <xf numFmtId="165" fontId="0" fillId="35" borderId="0" xfId="0" applyNumberFormat="1" applyFill="1" applyAlignment="1">
      <alignment horizontal="right" vertical="top" indent="3"/>
    </xf>
    <xf numFmtId="166" fontId="0" fillId="35" borderId="0" xfId="0" applyNumberFormat="1" applyFill="1" applyAlignment="1">
      <alignment horizontal="center" vertical="top"/>
    </xf>
    <xf numFmtId="0" fontId="21" fillId="0" borderId="11" xfId="0" applyFont="1" applyFill="1" applyBorder="1" applyAlignment="1">
      <alignment horizontal="left" vertical="top" wrapText="1"/>
    </xf>
    <xf numFmtId="0" fontId="21" fillId="0" borderId="12"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14"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16" xfId="0" applyFont="1" applyFill="1" applyBorder="1" applyAlignment="1">
      <alignment horizontal="left" vertical="top" wrapText="1"/>
    </xf>
    <xf numFmtId="0" fontId="21" fillId="0" borderId="17" xfId="0" applyFont="1" applyFill="1" applyBorder="1" applyAlignment="1">
      <alignment horizontal="left" vertical="top" wrapText="1"/>
    </xf>
    <xf numFmtId="0" fontId="21" fillId="0" borderId="18" xfId="0" applyFont="1" applyFill="1" applyBorder="1" applyAlignment="1">
      <alignment horizontal="left" vertical="top" wrapText="1"/>
    </xf>
    <xf numFmtId="0" fontId="21" fillId="0" borderId="14" xfId="0" applyFont="1" applyBorder="1" applyAlignment="1">
      <alignment horizontal="center" vertical="top" wrapText="1"/>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0" fillId="0" borderId="15" xfId="0" applyBorder="1" applyAlignment="1">
      <alignment horizontal="center"/>
    </xf>
    <xf numFmtId="0" fontId="21" fillId="0" borderId="14" xfId="0" applyFont="1" applyBorder="1" applyAlignment="1">
      <alignment horizontal="left" vertical="top" wrapText="1"/>
    </xf>
    <xf numFmtId="0" fontId="21" fillId="0" borderId="0" xfId="0" applyFont="1" applyBorder="1" applyAlignment="1">
      <alignment horizontal="left" vertical="top"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92"/>
  <sheetViews>
    <sheetView showGridLines="0" tabSelected="1" showRuler="0" view="pageLayout" zoomScaleNormal="100" workbookViewId="0">
      <selection activeCell="N75" sqref="N75"/>
    </sheetView>
  </sheetViews>
  <sheetFormatPr defaultRowHeight="15"/>
  <cols>
    <col min="1" max="1" width="6.5703125" customWidth="1"/>
    <col min="2" max="2" width="25.85546875" customWidth="1"/>
    <col min="3" max="3" width="34" customWidth="1"/>
    <col min="6" max="7" width="9.140625" style="1"/>
    <col min="8" max="8" width="12" style="1" customWidth="1"/>
    <col min="11" max="11" width="11.140625" style="1" customWidth="1"/>
    <col min="12" max="12" width="9.140625" style="1"/>
  </cols>
  <sheetData>
    <row r="1" spans="1:12" ht="15.75">
      <c r="A1" s="2" t="s">
        <v>163</v>
      </c>
      <c r="B1" s="2"/>
      <c r="C1" s="2"/>
      <c r="D1" s="2"/>
      <c r="E1" s="2"/>
      <c r="F1" s="2"/>
      <c r="G1" s="2"/>
      <c r="H1" s="2"/>
      <c r="I1" s="2"/>
      <c r="J1" s="2"/>
      <c r="K1" s="2"/>
      <c r="L1" s="2"/>
    </row>
    <row r="2" spans="1:12">
      <c r="A2" s="3"/>
      <c r="B2" s="3"/>
      <c r="C2" s="3"/>
      <c r="D2" s="3"/>
      <c r="E2" s="3"/>
      <c r="F2" s="3"/>
      <c r="G2" s="3"/>
      <c r="H2" s="3"/>
      <c r="I2" s="3"/>
      <c r="J2" s="3"/>
      <c r="K2" s="3"/>
      <c r="L2" s="3"/>
    </row>
    <row r="3" spans="1:12" ht="52.5" thickBot="1">
      <c r="A3" s="4" t="s">
        <v>164</v>
      </c>
      <c r="B3" s="5" t="s">
        <v>0</v>
      </c>
      <c r="C3" s="5" t="s">
        <v>165</v>
      </c>
      <c r="D3" s="5" t="s">
        <v>1</v>
      </c>
      <c r="E3" s="6" t="s">
        <v>166</v>
      </c>
      <c r="F3" s="6" t="s">
        <v>167</v>
      </c>
      <c r="G3" s="6" t="s">
        <v>168</v>
      </c>
      <c r="H3" s="6" t="s">
        <v>169</v>
      </c>
      <c r="I3" s="6" t="s">
        <v>170</v>
      </c>
      <c r="J3" s="6" t="s">
        <v>171</v>
      </c>
      <c r="K3" s="6" t="s">
        <v>172</v>
      </c>
      <c r="L3" s="6" t="s">
        <v>173</v>
      </c>
    </row>
    <row r="4" spans="1:12">
      <c r="A4" s="1">
        <v>1</v>
      </c>
      <c r="B4" s="7" t="s">
        <v>2</v>
      </c>
      <c r="C4" s="8" t="s">
        <v>174</v>
      </c>
      <c r="D4" s="7" t="s">
        <v>3</v>
      </c>
      <c r="E4" s="9">
        <v>11822</v>
      </c>
      <c r="F4" s="10">
        <v>4.2320000000000002</v>
      </c>
      <c r="G4" s="11">
        <v>5.4489999999999998</v>
      </c>
      <c r="H4" s="12">
        <v>0.19400000000000001</v>
      </c>
      <c r="I4" s="13">
        <v>129</v>
      </c>
      <c r="J4" s="14">
        <v>7.3</v>
      </c>
      <c r="K4" s="15">
        <v>3.9109999999999999E-2</v>
      </c>
      <c r="L4" s="12">
        <v>2.23</v>
      </c>
    </row>
    <row r="5" spans="1:12">
      <c r="A5" s="1">
        <f>A4+1</f>
        <v>2</v>
      </c>
      <c r="B5" s="7" t="s">
        <v>4</v>
      </c>
      <c r="C5" s="8" t="s">
        <v>176</v>
      </c>
      <c r="D5" s="7" t="s">
        <v>5</v>
      </c>
      <c r="E5" s="9">
        <v>3202</v>
      </c>
      <c r="F5" s="10">
        <v>3.7450000000000001</v>
      </c>
      <c r="G5" s="11">
        <v>2.512</v>
      </c>
      <c r="H5" s="12">
        <v>0.66500000000000004</v>
      </c>
      <c r="I5" s="13">
        <v>275</v>
      </c>
      <c r="J5" s="14">
        <v>2.4</v>
      </c>
      <c r="K5" s="15">
        <v>1.1050000000000001E-2</v>
      </c>
      <c r="L5" s="12">
        <v>0.51600000000000001</v>
      </c>
    </row>
    <row r="6" spans="1:12">
      <c r="A6" s="1">
        <f t="shared" ref="A6:A69" si="0">A5+1</f>
        <v>3</v>
      </c>
      <c r="B6" s="7" t="s">
        <v>6</v>
      </c>
      <c r="C6" s="8" t="s">
        <v>174</v>
      </c>
      <c r="D6" s="7" t="s">
        <v>7</v>
      </c>
      <c r="E6" s="9">
        <v>576</v>
      </c>
      <c r="F6" s="10">
        <v>3.6920000000000002</v>
      </c>
      <c r="G6" s="11">
        <v>8.4619999999999997</v>
      </c>
      <c r="H6" s="12">
        <v>0.3</v>
      </c>
      <c r="I6" s="13">
        <v>30</v>
      </c>
      <c r="J6" s="14">
        <v>4.2</v>
      </c>
      <c r="K6" s="15">
        <v>3.1099999999999999E-3</v>
      </c>
      <c r="L6" s="12">
        <v>3.081</v>
      </c>
    </row>
    <row r="7" spans="1:12">
      <c r="A7" s="1">
        <f t="shared" si="0"/>
        <v>4</v>
      </c>
      <c r="B7" s="7" t="s">
        <v>8</v>
      </c>
      <c r="C7" s="8" t="s">
        <v>174</v>
      </c>
      <c r="D7" s="7" t="s">
        <v>9</v>
      </c>
      <c r="E7" s="9">
        <v>6154</v>
      </c>
      <c r="F7" s="10">
        <v>2.8370000000000002</v>
      </c>
      <c r="G7" s="11">
        <v>3.0470000000000002</v>
      </c>
      <c r="H7" s="12">
        <v>0.27700000000000002</v>
      </c>
      <c r="I7" s="13">
        <v>173</v>
      </c>
      <c r="J7" s="14">
        <v>6.5</v>
      </c>
      <c r="K7" s="15">
        <v>2.069E-2</v>
      </c>
      <c r="L7" s="12">
        <v>1.202</v>
      </c>
    </row>
    <row r="8" spans="1:12">
      <c r="A8" s="1">
        <f t="shared" si="0"/>
        <v>5</v>
      </c>
      <c r="B8" s="7" t="s">
        <v>10</v>
      </c>
      <c r="C8" s="8" t="s">
        <v>174</v>
      </c>
      <c r="D8" s="7" t="s">
        <v>11</v>
      </c>
      <c r="E8" s="9">
        <v>2301</v>
      </c>
      <c r="F8" s="10">
        <v>2.3809999999999998</v>
      </c>
      <c r="G8" s="11">
        <v>3.4079999999999999</v>
      </c>
      <c r="H8" s="12">
        <v>0.29899999999999999</v>
      </c>
      <c r="I8" s="13">
        <v>127</v>
      </c>
      <c r="J8" s="14">
        <v>4.3</v>
      </c>
      <c r="K8" s="15">
        <v>1.206E-2</v>
      </c>
      <c r="L8" s="12">
        <v>1.2350000000000001</v>
      </c>
    </row>
    <row r="9" spans="1:12">
      <c r="A9" s="1">
        <f t="shared" si="0"/>
        <v>6</v>
      </c>
      <c r="B9" s="7" t="s">
        <v>12</v>
      </c>
      <c r="C9" s="8" t="s">
        <v>174</v>
      </c>
      <c r="D9" s="7" t="s">
        <v>13</v>
      </c>
      <c r="E9" s="9">
        <v>5387</v>
      </c>
      <c r="F9" s="10">
        <v>2.2919999999999998</v>
      </c>
      <c r="G9" s="11">
        <v>3.2080000000000002</v>
      </c>
      <c r="H9" s="12">
        <v>0.14699999999999999</v>
      </c>
      <c r="I9" s="13">
        <v>150</v>
      </c>
      <c r="J9" s="14">
        <v>7.6</v>
      </c>
      <c r="K9" s="15">
        <v>1.482E-2</v>
      </c>
      <c r="L9" s="12">
        <v>1.2709999999999999</v>
      </c>
    </row>
    <row r="10" spans="1:12">
      <c r="A10" s="1">
        <f t="shared" si="0"/>
        <v>7</v>
      </c>
      <c r="B10" s="7" t="s">
        <v>14</v>
      </c>
      <c r="C10" s="8" t="s">
        <v>175</v>
      </c>
      <c r="D10" s="7" t="s">
        <v>15</v>
      </c>
      <c r="E10" s="9">
        <v>496</v>
      </c>
      <c r="F10" s="10">
        <v>2.282</v>
      </c>
      <c r="G10" s="11">
        <v>3.778</v>
      </c>
      <c r="H10" s="12">
        <v>0.222</v>
      </c>
      <c r="I10" s="13">
        <v>54</v>
      </c>
      <c r="J10" s="14">
        <v>3.9</v>
      </c>
      <c r="K10" s="15">
        <v>3.7399999999999998E-3</v>
      </c>
      <c r="L10" s="12">
        <v>1.53</v>
      </c>
    </row>
    <row r="11" spans="1:12">
      <c r="A11" s="1">
        <f t="shared" si="0"/>
        <v>8</v>
      </c>
      <c r="B11" s="7" t="s">
        <v>16</v>
      </c>
      <c r="C11" s="8" t="s">
        <v>174</v>
      </c>
      <c r="D11" s="7" t="s">
        <v>17</v>
      </c>
      <c r="E11" s="9">
        <v>1160</v>
      </c>
      <c r="F11" s="10">
        <v>2.1890000000000001</v>
      </c>
      <c r="G11" s="11">
        <v>3.3660000000000001</v>
      </c>
      <c r="H11" s="12">
        <v>0.29299999999999998</v>
      </c>
      <c r="I11" s="13">
        <v>41</v>
      </c>
      <c r="J11" s="14">
        <v>5.7</v>
      </c>
      <c r="K11" s="15">
        <v>4.62E-3</v>
      </c>
      <c r="L11" s="12">
        <v>1.2470000000000001</v>
      </c>
    </row>
    <row r="12" spans="1:12">
      <c r="A12" s="1">
        <f t="shared" si="0"/>
        <v>9</v>
      </c>
      <c r="B12" s="7" t="s">
        <v>18</v>
      </c>
      <c r="C12" s="8" t="s">
        <v>174</v>
      </c>
      <c r="D12" s="7" t="s">
        <v>19</v>
      </c>
      <c r="E12" s="9">
        <v>9052</v>
      </c>
      <c r="F12" s="10">
        <v>2.1520000000000001</v>
      </c>
      <c r="G12" s="11">
        <v>2.6789999999999998</v>
      </c>
      <c r="H12" s="12">
        <v>0.245</v>
      </c>
      <c r="I12" s="13">
        <v>413</v>
      </c>
      <c r="J12" s="14">
        <v>3.9</v>
      </c>
      <c r="K12" s="15">
        <v>4.5190000000000001E-2</v>
      </c>
      <c r="L12" s="12">
        <v>0.89100000000000001</v>
      </c>
    </row>
    <row r="13" spans="1:12">
      <c r="A13" s="1">
        <f t="shared" si="0"/>
        <v>10</v>
      </c>
      <c r="B13" s="7" t="s">
        <v>20</v>
      </c>
      <c r="C13" s="8" t="s">
        <v>174</v>
      </c>
      <c r="D13" s="7" t="s">
        <v>21</v>
      </c>
      <c r="E13" s="9">
        <v>1403</v>
      </c>
      <c r="F13" s="10">
        <v>1.9339999999999999</v>
      </c>
      <c r="G13" s="11">
        <v>3.016</v>
      </c>
      <c r="H13" s="12">
        <v>0.24299999999999999</v>
      </c>
      <c r="I13" s="13">
        <v>37</v>
      </c>
      <c r="J13" s="14">
        <v>6.8</v>
      </c>
      <c r="K13" s="15">
        <v>4.3099999999999996E-3</v>
      </c>
      <c r="L13" s="12">
        <v>1.208</v>
      </c>
    </row>
    <row r="14" spans="1:12">
      <c r="A14" s="1">
        <f t="shared" si="0"/>
        <v>11</v>
      </c>
      <c r="B14" s="7" t="s">
        <v>22</v>
      </c>
      <c r="C14" s="8" t="s">
        <v>174</v>
      </c>
      <c r="D14" s="7" t="s">
        <v>23</v>
      </c>
      <c r="E14" s="9">
        <v>1719</v>
      </c>
      <c r="F14" s="10">
        <v>1.798</v>
      </c>
      <c r="G14" s="11">
        <v>3.375</v>
      </c>
      <c r="H14" s="12">
        <v>0.154</v>
      </c>
      <c r="I14" s="13">
        <v>65</v>
      </c>
      <c r="J14" s="14">
        <v>5.4</v>
      </c>
      <c r="K14" s="15">
        <v>7.43E-3</v>
      </c>
      <c r="L14" s="12">
        <v>1.26</v>
      </c>
    </row>
    <row r="15" spans="1:12">
      <c r="A15" s="1">
        <f t="shared" si="0"/>
        <v>12</v>
      </c>
      <c r="B15" s="7" t="s">
        <v>24</v>
      </c>
      <c r="C15" s="8" t="s">
        <v>174</v>
      </c>
      <c r="D15" s="7" t="s">
        <v>25</v>
      </c>
      <c r="E15" s="9">
        <v>2334</v>
      </c>
      <c r="F15" s="10">
        <v>1.79</v>
      </c>
      <c r="G15" s="11">
        <v>2.5790000000000002</v>
      </c>
      <c r="H15" s="12">
        <v>0.183</v>
      </c>
      <c r="I15" s="13">
        <v>71</v>
      </c>
      <c r="J15" s="14">
        <v>4.5999999999999996</v>
      </c>
      <c r="K15" s="15">
        <v>1.2370000000000001E-2</v>
      </c>
      <c r="L15" s="12">
        <v>0.995</v>
      </c>
    </row>
    <row r="16" spans="1:12">
      <c r="A16" s="1">
        <f t="shared" si="0"/>
        <v>13</v>
      </c>
      <c r="B16" s="7" t="s">
        <v>26</v>
      </c>
      <c r="C16" s="8" t="s">
        <v>174</v>
      </c>
      <c r="D16" s="7" t="s">
        <v>27</v>
      </c>
      <c r="E16" s="9">
        <v>667</v>
      </c>
      <c r="F16" s="10">
        <v>1.7709999999999999</v>
      </c>
      <c r="G16" s="11">
        <v>1.6539999999999999</v>
      </c>
      <c r="H16" s="12">
        <v>0.35699999999999998</v>
      </c>
      <c r="I16" s="13">
        <v>56</v>
      </c>
      <c r="J16" s="14">
        <v>5.3</v>
      </c>
      <c r="K16" s="15">
        <v>3.3700000000000002E-3</v>
      </c>
      <c r="L16" s="12">
        <v>0.83499999999999996</v>
      </c>
    </row>
    <row r="17" spans="1:12">
      <c r="A17" s="1">
        <f t="shared" si="0"/>
        <v>14</v>
      </c>
      <c r="B17" s="7" t="s">
        <v>28</v>
      </c>
      <c r="C17" s="8" t="s">
        <v>174</v>
      </c>
      <c r="D17" s="7" t="s">
        <v>29</v>
      </c>
      <c r="E17" s="9">
        <v>13637</v>
      </c>
      <c r="F17" s="10">
        <v>1.73</v>
      </c>
      <c r="G17" s="11">
        <v>2.0329999999999999</v>
      </c>
      <c r="H17" s="12">
        <v>0.23899999999999999</v>
      </c>
      <c r="I17" s="13">
        <v>528</v>
      </c>
      <c r="J17" s="14">
        <v>8.3000000000000007</v>
      </c>
      <c r="K17" s="15">
        <v>3.44E-2</v>
      </c>
      <c r="L17" s="12">
        <v>0.72099999999999997</v>
      </c>
    </row>
    <row r="18" spans="1:12">
      <c r="A18" s="1">
        <f t="shared" si="0"/>
        <v>15</v>
      </c>
      <c r="B18" s="7" t="s">
        <v>30</v>
      </c>
      <c r="C18" s="8" t="s">
        <v>177</v>
      </c>
      <c r="D18" s="7" t="s">
        <v>31</v>
      </c>
      <c r="E18" s="9">
        <v>860</v>
      </c>
      <c r="F18" s="10">
        <v>1.5920000000000001</v>
      </c>
      <c r="G18" s="11"/>
      <c r="H18" s="12">
        <v>0.3</v>
      </c>
      <c r="I18" s="13">
        <v>60</v>
      </c>
      <c r="J18" s="14">
        <v>3.9</v>
      </c>
      <c r="K18" s="15">
        <v>3.9199999999999999E-3</v>
      </c>
      <c r="L18" s="12"/>
    </row>
    <row r="19" spans="1:12">
      <c r="A19" s="1">
        <f t="shared" si="0"/>
        <v>16</v>
      </c>
      <c r="B19" s="7" t="s">
        <v>32</v>
      </c>
      <c r="C19" s="8" t="s">
        <v>178</v>
      </c>
      <c r="D19" s="7" t="s">
        <v>33</v>
      </c>
      <c r="E19" s="9">
        <v>558</v>
      </c>
      <c r="F19" s="10">
        <v>1.5089999999999999</v>
      </c>
      <c r="G19" s="11">
        <v>1.381</v>
      </c>
      <c r="H19" s="12"/>
      <c r="I19" s="13"/>
      <c r="J19" s="14">
        <v>3.7</v>
      </c>
      <c r="K19" s="15">
        <v>4.3499999999999997E-3</v>
      </c>
      <c r="L19" s="12">
        <v>0.628</v>
      </c>
    </row>
    <row r="20" spans="1:12">
      <c r="A20" s="1">
        <f t="shared" si="0"/>
        <v>17</v>
      </c>
      <c r="B20" s="7" t="s">
        <v>34</v>
      </c>
      <c r="C20" s="8" t="s">
        <v>179</v>
      </c>
      <c r="D20" s="7" t="s">
        <v>35</v>
      </c>
      <c r="E20" s="9">
        <v>43</v>
      </c>
      <c r="F20" s="10">
        <v>1.5</v>
      </c>
      <c r="G20" s="11">
        <v>1.5</v>
      </c>
      <c r="H20" s="12">
        <v>3.7999999999999999E-2</v>
      </c>
      <c r="I20" s="13">
        <v>26</v>
      </c>
      <c r="J20" s="14"/>
      <c r="K20" s="15">
        <v>1.9000000000000001E-4</v>
      </c>
      <c r="L20" s="12">
        <v>0.34100000000000003</v>
      </c>
    </row>
    <row r="21" spans="1:12">
      <c r="A21" s="1">
        <f t="shared" si="0"/>
        <v>18</v>
      </c>
      <c r="B21" s="7" t="s">
        <v>36</v>
      </c>
      <c r="C21" s="8" t="s">
        <v>174</v>
      </c>
      <c r="D21" s="7" t="s">
        <v>37</v>
      </c>
      <c r="E21" s="9">
        <v>5956</v>
      </c>
      <c r="F21" s="10">
        <v>1.49</v>
      </c>
      <c r="G21" s="11">
        <v>1.8240000000000001</v>
      </c>
      <c r="H21" s="12">
        <v>0.224</v>
      </c>
      <c r="I21" s="13">
        <v>446</v>
      </c>
      <c r="J21" s="14">
        <v>5.9</v>
      </c>
      <c r="K21" s="15">
        <v>1.968E-2</v>
      </c>
      <c r="L21" s="12">
        <v>0.63500000000000001</v>
      </c>
    </row>
    <row r="22" spans="1:12">
      <c r="A22" s="1">
        <f t="shared" si="0"/>
        <v>19</v>
      </c>
      <c r="B22" s="7" t="s">
        <v>38</v>
      </c>
      <c r="C22" s="8" t="s">
        <v>174</v>
      </c>
      <c r="D22" s="7" t="s">
        <v>39</v>
      </c>
      <c r="E22" s="9">
        <v>1275</v>
      </c>
      <c r="F22" s="10">
        <v>1.4550000000000001</v>
      </c>
      <c r="G22" s="11">
        <v>1.806</v>
      </c>
      <c r="H22" s="12">
        <v>0.13100000000000001</v>
      </c>
      <c r="I22" s="13">
        <v>61</v>
      </c>
      <c r="J22" s="14">
        <v>5.3</v>
      </c>
      <c r="K22" s="15">
        <v>4.2100000000000002E-3</v>
      </c>
      <c r="L22" s="12">
        <v>0.53900000000000003</v>
      </c>
    </row>
    <row r="23" spans="1:12">
      <c r="A23" s="1">
        <f t="shared" si="0"/>
        <v>20</v>
      </c>
      <c r="B23" s="7" t="s">
        <v>40</v>
      </c>
      <c r="C23" s="8" t="s">
        <v>174</v>
      </c>
      <c r="D23" s="7" t="s">
        <v>41</v>
      </c>
      <c r="E23" s="9">
        <v>13842</v>
      </c>
      <c r="F23" s="10">
        <v>1.365</v>
      </c>
      <c r="G23" s="11">
        <v>2.1070000000000002</v>
      </c>
      <c r="H23" s="12">
        <v>0.23100000000000001</v>
      </c>
      <c r="I23" s="13">
        <v>398</v>
      </c>
      <c r="J23" s="14">
        <v>9.8000000000000007</v>
      </c>
      <c r="K23" s="15">
        <v>2.4E-2</v>
      </c>
      <c r="L23" s="12">
        <v>0.81</v>
      </c>
    </row>
    <row r="24" spans="1:12">
      <c r="A24" s="1">
        <f t="shared" si="0"/>
        <v>21</v>
      </c>
      <c r="B24" s="7" t="s">
        <v>42</v>
      </c>
      <c r="C24" s="8" t="s">
        <v>179</v>
      </c>
      <c r="D24" s="7" t="s">
        <v>43</v>
      </c>
      <c r="E24" s="9">
        <v>67</v>
      </c>
      <c r="F24" s="10">
        <v>1.325</v>
      </c>
      <c r="G24" s="11"/>
      <c r="H24" s="12">
        <v>0.111</v>
      </c>
      <c r="I24" s="13">
        <v>18</v>
      </c>
      <c r="J24" s="14"/>
      <c r="K24" s="15">
        <v>2.1000000000000001E-4</v>
      </c>
      <c r="L24" s="12"/>
    </row>
    <row r="25" spans="1:12">
      <c r="A25" s="1">
        <f t="shared" si="0"/>
        <v>22</v>
      </c>
      <c r="B25" s="7" t="s">
        <v>44</v>
      </c>
      <c r="C25" s="8" t="s">
        <v>174</v>
      </c>
      <c r="D25" s="7" t="s">
        <v>45</v>
      </c>
      <c r="E25" s="9">
        <v>253</v>
      </c>
      <c r="F25" s="10">
        <v>1.1839999999999999</v>
      </c>
      <c r="G25" s="11">
        <v>2.1139999999999999</v>
      </c>
      <c r="H25" s="12">
        <v>0.185</v>
      </c>
      <c r="I25" s="13">
        <v>27</v>
      </c>
      <c r="J25" s="14">
        <v>4.3</v>
      </c>
      <c r="K25" s="15">
        <v>1.16E-3</v>
      </c>
      <c r="L25" s="12">
        <v>0.68</v>
      </c>
    </row>
    <row r="26" spans="1:12">
      <c r="A26" s="1">
        <f t="shared" si="0"/>
        <v>23</v>
      </c>
      <c r="B26" s="7" t="s">
        <v>46</v>
      </c>
      <c r="C26" s="8" t="s">
        <v>177</v>
      </c>
      <c r="D26" s="7" t="s">
        <v>47</v>
      </c>
      <c r="E26" s="9">
        <v>3539</v>
      </c>
      <c r="F26" s="10">
        <v>1.1759999999999999</v>
      </c>
      <c r="G26" s="11">
        <v>1.69</v>
      </c>
      <c r="H26" s="12">
        <v>0.11700000000000001</v>
      </c>
      <c r="I26" s="13">
        <v>223</v>
      </c>
      <c r="J26" s="14">
        <v>6</v>
      </c>
      <c r="K26" s="15">
        <v>1.23E-2</v>
      </c>
      <c r="L26" s="12">
        <v>0.61299999999999999</v>
      </c>
    </row>
    <row r="27" spans="1:12">
      <c r="A27" s="1">
        <f t="shared" si="0"/>
        <v>24</v>
      </c>
      <c r="B27" s="7" t="s">
        <v>48</v>
      </c>
      <c r="C27" s="8" t="s">
        <v>180</v>
      </c>
      <c r="D27" s="7" t="s">
        <v>49</v>
      </c>
      <c r="E27" s="9">
        <v>532</v>
      </c>
      <c r="F27" s="10">
        <v>1.1499999999999999</v>
      </c>
      <c r="G27" s="11">
        <v>1.3480000000000001</v>
      </c>
      <c r="H27" s="12">
        <v>9.7000000000000003E-2</v>
      </c>
      <c r="I27" s="13">
        <v>31</v>
      </c>
      <c r="J27" s="14">
        <v>7.1</v>
      </c>
      <c r="K27" s="15">
        <v>9.7999999999999997E-4</v>
      </c>
      <c r="L27" s="12">
        <v>0.32500000000000001</v>
      </c>
    </row>
    <row r="28" spans="1:12">
      <c r="A28" s="1">
        <f t="shared" si="0"/>
        <v>25</v>
      </c>
      <c r="B28" s="7" t="s">
        <v>50</v>
      </c>
      <c r="C28" s="8" t="s">
        <v>181</v>
      </c>
      <c r="D28" s="7" t="s">
        <v>51</v>
      </c>
      <c r="E28" s="9">
        <v>692</v>
      </c>
      <c r="F28" s="10">
        <v>1.137</v>
      </c>
      <c r="G28" s="11">
        <v>1.4710000000000001</v>
      </c>
      <c r="H28" s="12">
        <v>0.29299999999999998</v>
      </c>
      <c r="I28" s="13">
        <v>58</v>
      </c>
      <c r="J28" s="14">
        <v>5.3</v>
      </c>
      <c r="K28" s="15">
        <v>2.2899999999999999E-3</v>
      </c>
      <c r="L28" s="12">
        <v>0.48899999999999999</v>
      </c>
    </row>
    <row r="29" spans="1:12">
      <c r="A29" s="1">
        <f t="shared" si="0"/>
        <v>26</v>
      </c>
      <c r="B29" s="7" t="s">
        <v>52</v>
      </c>
      <c r="C29" s="8" t="s">
        <v>178</v>
      </c>
      <c r="D29" s="7" t="s">
        <v>53</v>
      </c>
      <c r="E29" s="9">
        <v>133</v>
      </c>
      <c r="F29" s="10">
        <v>1.1279999999999999</v>
      </c>
      <c r="G29" s="11">
        <v>1.1279999999999999</v>
      </c>
      <c r="H29" s="12">
        <v>0.25700000000000001</v>
      </c>
      <c r="I29" s="13">
        <v>101</v>
      </c>
      <c r="J29" s="14">
        <v>1.4</v>
      </c>
      <c r="K29" s="15">
        <v>6.3000000000000003E-4</v>
      </c>
      <c r="L29" s="12">
        <v>0.34300000000000003</v>
      </c>
    </row>
    <row r="30" spans="1:12">
      <c r="A30" s="1">
        <f t="shared" si="0"/>
        <v>27</v>
      </c>
      <c r="B30" s="7" t="s">
        <v>54</v>
      </c>
      <c r="C30" s="8" t="s">
        <v>182</v>
      </c>
      <c r="D30" s="7" t="s">
        <v>55</v>
      </c>
      <c r="E30" s="9">
        <v>193</v>
      </c>
      <c r="F30" s="10">
        <v>1.113</v>
      </c>
      <c r="G30" s="11">
        <v>1.1599999999999999</v>
      </c>
      <c r="H30" s="12">
        <v>4.2000000000000003E-2</v>
      </c>
      <c r="I30" s="13">
        <v>72</v>
      </c>
      <c r="J30" s="14">
        <v>2.7</v>
      </c>
      <c r="K30" s="15">
        <v>1.3600000000000001E-3</v>
      </c>
      <c r="L30" s="12">
        <v>0.43099999999999999</v>
      </c>
    </row>
    <row r="31" spans="1:12">
      <c r="A31" s="1">
        <f t="shared" si="0"/>
        <v>28</v>
      </c>
      <c r="B31" s="7" t="s">
        <v>56</v>
      </c>
      <c r="C31" s="8" t="s">
        <v>182</v>
      </c>
      <c r="D31" s="7" t="s">
        <v>57</v>
      </c>
      <c r="E31" s="9">
        <v>137</v>
      </c>
      <c r="F31" s="10">
        <v>1.105</v>
      </c>
      <c r="G31" s="11">
        <v>1.0629999999999999</v>
      </c>
      <c r="H31" s="12">
        <v>6.7000000000000004E-2</v>
      </c>
      <c r="I31" s="13">
        <v>30</v>
      </c>
      <c r="J31" s="14">
        <v>2.6</v>
      </c>
      <c r="K31" s="15">
        <v>7.2000000000000005E-4</v>
      </c>
      <c r="L31" s="12">
        <v>0.29299999999999998</v>
      </c>
    </row>
    <row r="32" spans="1:12">
      <c r="A32" s="1">
        <f t="shared" si="0"/>
        <v>29</v>
      </c>
      <c r="B32" s="7" t="s">
        <v>58</v>
      </c>
      <c r="C32" s="8" t="s">
        <v>174</v>
      </c>
      <c r="D32" s="7" t="s">
        <v>59</v>
      </c>
      <c r="E32" s="9">
        <v>4101</v>
      </c>
      <c r="F32" s="10">
        <v>1.06</v>
      </c>
      <c r="G32" s="11">
        <v>1.38</v>
      </c>
      <c r="H32" s="12">
        <v>8.4000000000000005E-2</v>
      </c>
      <c r="I32" s="13">
        <v>382</v>
      </c>
      <c r="J32" s="14">
        <v>5.7</v>
      </c>
      <c r="K32" s="15">
        <v>1.5689999999999999E-2</v>
      </c>
      <c r="L32" s="12">
        <v>0.50700000000000001</v>
      </c>
    </row>
    <row r="33" spans="1:12">
      <c r="A33" s="1">
        <f t="shared" si="0"/>
        <v>30</v>
      </c>
      <c r="B33" s="7" t="s">
        <v>60</v>
      </c>
      <c r="C33" s="8" t="s">
        <v>174</v>
      </c>
      <c r="D33" s="7" t="s">
        <v>61</v>
      </c>
      <c r="E33" s="9">
        <v>2756</v>
      </c>
      <c r="F33" s="10">
        <v>1.0569999999999999</v>
      </c>
      <c r="G33" s="11">
        <v>1.1020000000000001</v>
      </c>
      <c r="H33" s="12">
        <v>7.6999999999999999E-2</v>
      </c>
      <c r="I33" s="13">
        <v>391</v>
      </c>
      <c r="J33" s="14">
        <v>5.6</v>
      </c>
      <c r="K33" s="15">
        <v>6.0299999999999998E-3</v>
      </c>
      <c r="L33" s="12">
        <v>0.23799999999999999</v>
      </c>
    </row>
    <row r="34" spans="1:12">
      <c r="A34" s="1">
        <f t="shared" si="0"/>
        <v>31</v>
      </c>
      <c r="B34" s="7" t="s">
        <v>62</v>
      </c>
      <c r="C34" s="8" t="s">
        <v>174</v>
      </c>
      <c r="D34" s="7" t="s">
        <v>63</v>
      </c>
      <c r="E34" s="9">
        <v>1715</v>
      </c>
      <c r="F34" s="10">
        <v>1.032</v>
      </c>
      <c r="G34" s="11">
        <v>1.2709999999999999</v>
      </c>
      <c r="H34" s="12">
        <v>0.11799999999999999</v>
      </c>
      <c r="I34" s="13">
        <v>297</v>
      </c>
      <c r="J34" s="14">
        <v>3.9</v>
      </c>
      <c r="K34" s="15">
        <v>1.15E-2</v>
      </c>
      <c r="L34" s="12">
        <v>0.58899999999999997</v>
      </c>
    </row>
    <row r="35" spans="1:12">
      <c r="A35" s="1">
        <f t="shared" si="0"/>
        <v>32</v>
      </c>
      <c r="B35" s="7" t="s">
        <v>64</v>
      </c>
      <c r="C35" s="8" t="s">
        <v>177</v>
      </c>
      <c r="D35" s="7" t="s">
        <v>65</v>
      </c>
      <c r="E35" s="9">
        <v>90</v>
      </c>
      <c r="F35" s="10">
        <v>0.98099999999999998</v>
      </c>
      <c r="G35" s="11"/>
      <c r="H35" s="12">
        <v>0.2</v>
      </c>
      <c r="I35" s="13">
        <v>20</v>
      </c>
      <c r="J35" s="14"/>
      <c r="K35" s="15">
        <v>5.1999999999999995E-4</v>
      </c>
      <c r="L35" s="12"/>
    </row>
    <row r="36" spans="1:12">
      <c r="A36" s="1">
        <f t="shared" si="0"/>
        <v>33</v>
      </c>
      <c r="B36" s="7" t="s">
        <v>66</v>
      </c>
      <c r="C36" s="8" t="s">
        <v>177</v>
      </c>
      <c r="D36" s="7" t="s">
        <v>67</v>
      </c>
      <c r="E36" s="9">
        <v>635</v>
      </c>
      <c r="F36" s="10">
        <v>0.96299999999999997</v>
      </c>
      <c r="G36" s="11">
        <v>1.165</v>
      </c>
      <c r="H36" s="12">
        <v>8.1000000000000003E-2</v>
      </c>
      <c r="I36" s="13">
        <v>62</v>
      </c>
      <c r="J36" s="14">
        <v>6.6</v>
      </c>
      <c r="K36" s="15">
        <v>1.4300000000000001E-3</v>
      </c>
      <c r="L36" s="12">
        <v>0.32200000000000001</v>
      </c>
    </row>
    <row r="37" spans="1:12">
      <c r="A37" s="1">
        <f t="shared" si="0"/>
        <v>34</v>
      </c>
      <c r="B37" s="7" t="s">
        <v>68</v>
      </c>
      <c r="C37" s="8" t="s">
        <v>183</v>
      </c>
      <c r="D37" s="7" t="s">
        <v>69</v>
      </c>
      <c r="E37" s="9">
        <v>1377</v>
      </c>
      <c r="F37" s="10">
        <v>0.95799999999999996</v>
      </c>
      <c r="G37" s="11">
        <v>1.669</v>
      </c>
      <c r="H37" s="12">
        <v>4.1000000000000002E-2</v>
      </c>
      <c r="I37" s="13">
        <v>148</v>
      </c>
      <c r="J37" s="14">
        <v>7.2</v>
      </c>
      <c r="K37" s="15">
        <v>3.7399999999999998E-3</v>
      </c>
      <c r="L37" s="12">
        <v>0.63200000000000001</v>
      </c>
    </row>
    <row r="38" spans="1:12">
      <c r="A38" s="1">
        <f t="shared" si="0"/>
        <v>35</v>
      </c>
      <c r="B38" s="7" t="s">
        <v>70</v>
      </c>
      <c r="C38" s="8" t="s">
        <v>184</v>
      </c>
      <c r="D38" s="7" t="s">
        <v>71</v>
      </c>
      <c r="E38" s="9">
        <v>2933</v>
      </c>
      <c r="F38" s="10">
        <v>0.95</v>
      </c>
      <c r="G38" s="11">
        <v>0.93</v>
      </c>
      <c r="H38" s="12">
        <v>0.12</v>
      </c>
      <c r="I38" s="13">
        <v>75</v>
      </c>
      <c r="J38" s="14" t="s">
        <v>72</v>
      </c>
      <c r="K38" s="15">
        <v>5.13E-3</v>
      </c>
      <c r="L38" s="12">
        <v>0.45500000000000002</v>
      </c>
    </row>
    <row r="39" spans="1:12">
      <c r="A39" s="1">
        <f t="shared" si="0"/>
        <v>36</v>
      </c>
      <c r="B39" s="7" t="s">
        <v>73</v>
      </c>
      <c r="C39" s="8" t="s">
        <v>174</v>
      </c>
      <c r="D39" s="7" t="s">
        <v>74</v>
      </c>
      <c r="E39" s="9">
        <v>4566</v>
      </c>
      <c r="F39" s="10">
        <v>0.91700000000000004</v>
      </c>
      <c r="G39" s="11">
        <v>1.603</v>
      </c>
      <c r="H39" s="12">
        <v>0.14000000000000001</v>
      </c>
      <c r="I39" s="13">
        <v>136</v>
      </c>
      <c r="J39" s="14" t="s">
        <v>72</v>
      </c>
      <c r="K39" s="15">
        <v>6.8199999999999997E-3</v>
      </c>
      <c r="L39" s="12">
        <v>0.57299999999999995</v>
      </c>
    </row>
    <row r="40" spans="1:12">
      <c r="A40" s="1">
        <f t="shared" si="0"/>
        <v>37</v>
      </c>
      <c r="B40" s="7" t="s">
        <v>75</v>
      </c>
      <c r="C40" s="8" t="s">
        <v>185</v>
      </c>
      <c r="D40" s="7" t="s">
        <v>76</v>
      </c>
      <c r="E40" s="9">
        <v>675</v>
      </c>
      <c r="F40" s="10">
        <v>0.91600000000000004</v>
      </c>
      <c r="G40" s="11">
        <v>0.88900000000000001</v>
      </c>
      <c r="H40" s="12">
        <v>0.107</v>
      </c>
      <c r="I40" s="13">
        <v>131</v>
      </c>
      <c r="J40" s="14">
        <v>4</v>
      </c>
      <c r="K40" s="15">
        <v>3.2000000000000002E-3</v>
      </c>
      <c r="L40" s="12">
        <v>0.29199999999999998</v>
      </c>
    </row>
    <row r="41" spans="1:12">
      <c r="A41" s="1">
        <f t="shared" si="0"/>
        <v>38</v>
      </c>
      <c r="B41" s="7" t="s">
        <v>77</v>
      </c>
      <c r="C41" s="8" t="s">
        <v>177</v>
      </c>
      <c r="D41" s="7" t="s">
        <v>78</v>
      </c>
      <c r="E41" s="9">
        <v>546</v>
      </c>
      <c r="F41" s="10">
        <v>0.84099999999999997</v>
      </c>
      <c r="G41" s="11">
        <v>0.89</v>
      </c>
      <c r="H41" s="12">
        <v>0.33300000000000002</v>
      </c>
      <c r="I41" s="13">
        <v>63</v>
      </c>
      <c r="J41" s="14">
        <v>7.1</v>
      </c>
      <c r="K41" s="15">
        <v>1.33E-3</v>
      </c>
      <c r="L41" s="12">
        <v>0.28000000000000003</v>
      </c>
    </row>
    <row r="42" spans="1:12">
      <c r="A42" s="1">
        <f t="shared" si="0"/>
        <v>39</v>
      </c>
      <c r="B42" s="7" t="s">
        <v>79</v>
      </c>
      <c r="C42" s="8" t="s">
        <v>177</v>
      </c>
      <c r="D42" s="7" t="s">
        <v>80</v>
      </c>
      <c r="E42" s="9">
        <v>2138</v>
      </c>
      <c r="F42" s="10">
        <v>0.81599999999999995</v>
      </c>
      <c r="G42" s="11">
        <v>0.96</v>
      </c>
      <c r="H42" s="12">
        <v>0.10199999999999999</v>
      </c>
      <c r="I42" s="13">
        <v>226</v>
      </c>
      <c r="J42" s="14">
        <v>4.4000000000000004</v>
      </c>
      <c r="K42" s="15">
        <v>7.7999999999999996E-3</v>
      </c>
      <c r="L42" s="12">
        <v>0.28399999999999997</v>
      </c>
    </row>
    <row r="43" spans="1:12">
      <c r="A43" s="1">
        <f t="shared" si="0"/>
        <v>40</v>
      </c>
      <c r="B43" s="7" t="s">
        <v>81</v>
      </c>
      <c r="C43" s="8" t="s">
        <v>186</v>
      </c>
      <c r="D43" s="7" t="s">
        <v>82</v>
      </c>
      <c r="E43" s="9">
        <v>734</v>
      </c>
      <c r="F43" s="10">
        <v>0.81499999999999995</v>
      </c>
      <c r="G43" s="11"/>
      <c r="H43" s="12">
        <v>8.4000000000000005E-2</v>
      </c>
      <c r="I43" s="13">
        <v>273</v>
      </c>
      <c r="J43" s="14">
        <v>3.4</v>
      </c>
      <c r="K43" s="15">
        <v>5.0400000000000002E-3</v>
      </c>
      <c r="L43" s="12"/>
    </row>
    <row r="44" spans="1:12">
      <c r="A44" s="1">
        <f t="shared" si="0"/>
        <v>41</v>
      </c>
      <c r="B44" s="7" t="s">
        <v>83</v>
      </c>
      <c r="C44" s="8" t="s">
        <v>187</v>
      </c>
      <c r="D44" s="7" t="s">
        <v>84</v>
      </c>
      <c r="E44" s="9">
        <v>1861</v>
      </c>
      <c r="F44" s="10">
        <v>0.81</v>
      </c>
      <c r="G44" s="11">
        <v>1.8480000000000001</v>
      </c>
      <c r="H44" s="12">
        <v>0.16400000000000001</v>
      </c>
      <c r="I44" s="13">
        <v>116</v>
      </c>
      <c r="J44" s="14">
        <v>6.6</v>
      </c>
      <c r="K44" s="15">
        <v>6.0899999999999999E-3</v>
      </c>
      <c r="L44" s="12">
        <v>0.69099999999999995</v>
      </c>
    </row>
    <row r="45" spans="1:12">
      <c r="A45" s="1">
        <f t="shared" si="0"/>
        <v>42</v>
      </c>
      <c r="B45" s="7" t="s">
        <v>85</v>
      </c>
      <c r="C45" s="8" t="s">
        <v>174</v>
      </c>
      <c r="D45" s="7" t="s">
        <v>86</v>
      </c>
      <c r="E45" s="9">
        <v>1733</v>
      </c>
      <c r="F45" s="10">
        <v>0.80800000000000005</v>
      </c>
      <c r="G45" s="11">
        <v>1.119</v>
      </c>
      <c r="H45" s="12">
        <v>7.5999999999999998E-2</v>
      </c>
      <c r="I45" s="13">
        <v>118</v>
      </c>
      <c r="J45" s="14">
        <v>8</v>
      </c>
      <c r="K45" s="15">
        <v>4.4900000000000001E-3</v>
      </c>
      <c r="L45" s="12">
        <v>0.436</v>
      </c>
    </row>
    <row r="46" spans="1:12">
      <c r="A46" s="1">
        <f t="shared" si="0"/>
        <v>43</v>
      </c>
      <c r="B46" s="7" t="s">
        <v>87</v>
      </c>
      <c r="C46" s="8" t="s">
        <v>183</v>
      </c>
      <c r="D46" s="7" t="s">
        <v>88</v>
      </c>
      <c r="E46" s="9">
        <v>273</v>
      </c>
      <c r="F46" s="10">
        <v>0.8</v>
      </c>
      <c r="G46" s="11">
        <v>0.38400000000000001</v>
      </c>
      <c r="H46" s="12"/>
      <c r="I46" s="13"/>
      <c r="J46" s="14">
        <v>6.5</v>
      </c>
      <c r="K46" s="15">
        <v>5.2999999999999998E-4</v>
      </c>
      <c r="L46" s="12">
        <v>0.11600000000000001</v>
      </c>
    </row>
    <row r="47" spans="1:12">
      <c r="A47" s="1">
        <f t="shared" si="0"/>
        <v>44</v>
      </c>
      <c r="B47" s="7" t="s">
        <v>89</v>
      </c>
      <c r="C47" s="8" t="s">
        <v>183</v>
      </c>
      <c r="D47" s="7" t="s">
        <v>90</v>
      </c>
      <c r="E47" s="9">
        <v>883</v>
      </c>
      <c r="F47" s="10">
        <v>0.68300000000000005</v>
      </c>
      <c r="G47" s="11">
        <v>1.7649999999999999</v>
      </c>
      <c r="H47" s="12">
        <v>0.16400000000000001</v>
      </c>
      <c r="I47" s="13">
        <v>61</v>
      </c>
      <c r="J47" s="14">
        <v>5.7</v>
      </c>
      <c r="K47" s="15">
        <v>3.65E-3</v>
      </c>
      <c r="L47" s="12">
        <v>0.70199999999999996</v>
      </c>
    </row>
    <row r="48" spans="1:12">
      <c r="A48" s="1">
        <f t="shared" si="0"/>
        <v>45</v>
      </c>
      <c r="B48" s="7" t="s">
        <v>91</v>
      </c>
      <c r="C48" s="8" t="s">
        <v>182</v>
      </c>
      <c r="D48" s="7" t="s">
        <v>92</v>
      </c>
      <c r="E48" s="9">
        <v>414</v>
      </c>
      <c r="F48" s="10">
        <v>0.68200000000000005</v>
      </c>
      <c r="G48" s="11">
        <v>0.85499999999999998</v>
      </c>
      <c r="H48" s="12">
        <v>5.2999999999999999E-2</v>
      </c>
      <c r="I48" s="13">
        <v>263</v>
      </c>
      <c r="J48" s="14">
        <v>3</v>
      </c>
      <c r="K48" s="15">
        <v>4.2599999999999999E-3</v>
      </c>
      <c r="L48" s="12">
        <v>0.46899999999999997</v>
      </c>
    </row>
    <row r="49" spans="1:12">
      <c r="A49" s="1">
        <f t="shared" si="0"/>
        <v>46</v>
      </c>
      <c r="B49" s="7" t="s">
        <v>93</v>
      </c>
      <c r="C49" s="8" t="s">
        <v>183</v>
      </c>
      <c r="D49" s="7" t="s">
        <v>94</v>
      </c>
      <c r="E49" s="9">
        <v>467</v>
      </c>
      <c r="F49" s="10">
        <v>0.67</v>
      </c>
      <c r="G49" s="11">
        <v>0.59699999999999998</v>
      </c>
      <c r="H49" s="12">
        <v>0.5</v>
      </c>
      <c r="I49" s="13">
        <v>76</v>
      </c>
      <c r="J49" s="14">
        <v>6.9</v>
      </c>
      <c r="K49" s="15">
        <v>1.16E-3</v>
      </c>
      <c r="L49" s="12">
        <v>0.23100000000000001</v>
      </c>
    </row>
    <row r="50" spans="1:12">
      <c r="A50" s="1">
        <f t="shared" si="0"/>
        <v>47</v>
      </c>
      <c r="B50" s="7" t="s">
        <v>95</v>
      </c>
      <c r="C50" s="8" t="s">
        <v>188</v>
      </c>
      <c r="D50" s="7" t="s">
        <v>96</v>
      </c>
      <c r="E50" s="9">
        <v>519</v>
      </c>
      <c r="F50" s="10">
        <v>0.63900000000000001</v>
      </c>
      <c r="G50" s="11">
        <v>0.61299999999999999</v>
      </c>
      <c r="H50" s="12">
        <v>0.22</v>
      </c>
      <c r="I50" s="13">
        <v>59</v>
      </c>
      <c r="J50" s="14" t="s">
        <v>72</v>
      </c>
      <c r="K50" s="15">
        <v>1.1100000000000001E-3</v>
      </c>
      <c r="L50" s="12">
        <v>0.191</v>
      </c>
    </row>
    <row r="51" spans="1:12">
      <c r="A51" s="1">
        <f t="shared" si="0"/>
        <v>48</v>
      </c>
      <c r="B51" s="7" t="s">
        <v>97</v>
      </c>
      <c r="C51" s="8" t="s">
        <v>174</v>
      </c>
      <c r="D51" s="7" t="s">
        <v>98</v>
      </c>
      <c r="E51" s="9">
        <v>97</v>
      </c>
      <c r="F51" s="10">
        <v>0.629</v>
      </c>
      <c r="G51" s="11">
        <v>0.84699999999999998</v>
      </c>
      <c r="H51" s="12">
        <v>5.3999999999999999E-2</v>
      </c>
      <c r="I51" s="13">
        <v>56</v>
      </c>
      <c r="J51" s="14"/>
      <c r="K51" s="15">
        <v>5.2999999999999998E-4</v>
      </c>
      <c r="L51" s="12">
        <v>0.24399999999999999</v>
      </c>
    </row>
    <row r="52" spans="1:12">
      <c r="A52" s="1">
        <f t="shared" si="0"/>
        <v>49</v>
      </c>
      <c r="B52" s="7" t="s">
        <v>99</v>
      </c>
      <c r="C52" s="8" t="s">
        <v>189</v>
      </c>
      <c r="D52" s="7" t="s">
        <v>100</v>
      </c>
      <c r="E52" s="9">
        <v>243</v>
      </c>
      <c r="F52" s="10">
        <v>0.60199999999999998</v>
      </c>
      <c r="G52" s="11">
        <v>0.36599999999999999</v>
      </c>
      <c r="H52" s="12">
        <v>6.2E-2</v>
      </c>
      <c r="I52" s="13">
        <v>65</v>
      </c>
      <c r="J52" s="14">
        <v>6.4</v>
      </c>
      <c r="K52" s="15">
        <v>8.9999999999999998E-4</v>
      </c>
      <c r="L52" s="12">
        <v>0.14899999999999999</v>
      </c>
    </row>
    <row r="53" spans="1:12">
      <c r="A53" s="1">
        <f t="shared" si="0"/>
        <v>50</v>
      </c>
      <c r="B53" s="7" t="s">
        <v>101</v>
      </c>
      <c r="C53" s="8" t="s">
        <v>183</v>
      </c>
      <c r="D53" s="7" t="s">
        <v>102</v>
      </c>
      <c r="E53" s="9">
        <v>303</v>
      </c>
      <c r="F53" s="10">
        <v>0.6</v>
      </c>
      <c r="G53" s="11">
        <v>0.63400000000000001</v>
      </c>
      <c r="H53" s="12">
        <v>7.4999999999999997E-2</v>
      </c>
      <c r="I53" s="13">
        <v>67</v>
      </c>
      <c r="J53" s="14">
        <v>5.0999999999999996</v>
      </c>
      <c r="K53" s="15">
        <v>9.5E-4</v>
      </c>
      <c r="L53" s="12">
        <v>0.17199999999999999</v>
      </c>
    </row>
    <row r="54" spans="1:12">
      <c r="A54" s="1">
        <f t="shared" si="0"/>
        <v>51</v>
      </c>
      <c r="B54" s="7" t="s">
        <v>103</v>
      </c>
      <c r="C54" s="8" t="s">
        <v>190</v>
      </c>
      <c r="D54" s="7" t="s">
        <v>104</v>
      </c>
      <c r="E54" s="9">
        <v>519</v>
      </c>
      <c r="F54" s="10">
        <v>0.51900000000000002</v>
      </c>
      <c r="G54" s="11">
        <v>0.57499999999999996</v>
      </c>
      <c r="H54" s="12">
        <v>6.5000000000000002E-2</v>
      </c>
      <c r="I54" s="13">
        <v>155</v>
      </c>
      <c r="J54" s="14">
        <v>5.0999999999999996</v>
      </c>
      <c r="K54" s="15">
        <v>1.7899999999999999E-3</v>
      </c>
      <c r="L54" s="12">
        <v>0.183</v>
      </c>
    </row>
    <row r="55" spans="1:12">
      <c r="A55" s="1">
        <f t="shared" si="0"/>
        <v>52</v>
      </c>
      <c r="B55" s="7" t="s">
        <v>105</v>
      </c>
      <c r="C55" s="8" t="s">
        <v>187</v>
      </c>
      <c r="D55" s="7" t="s">
        <v>106</v>
      </c>
      <c r="E55" s="9">
        <v>849</v>
      </c>
      <c r="F55" s="10">
        <v>0.50700000000000001</v>
      </c>
      <c r="G55" s="11">
        <v>0.46</v>
      </c>
      <c r="H55" s="12">
        <v>7.0000000000000007E-2</v>
      </c>
      <c r="I55" s="13">
        <v>171</v>
      </c>
      <c r="J55" s="14">
        <v>8.5</v>
      </c>
      <c r="K55" s="15">
        <v>2.0300000000000001E-3</v>
      </c>
      <c r="L55" s="12">
        <v>0.14099999999999999</v>
      </c>
    </row>
    <row r="56" spans="1:12">
      <c r="A56" s="1">
        <f t="shared" si="0"/>
        <v>53</v>
      </c>
      <c r="B56" s="7" t="s">
        <v>107</v>
      </c>
      <c r="C56" s="8" t="s">
        <v>186</v>
      </c>
      <c r="D56" s="7" t="s">
        <v>108</v>
      </c>
      <c r="E56" s="9">
        <v>40</v>
      </c>
      <c r="F56" s="10">
        <v>0.5</v>
      </c>
      <c r="G56" s="11">
        <v>0.45500000000000002</v>
      </c>
      <c r="H56" s="12">
        <v>0</v>
      </c>
      <c r="I56" s="13">
        <v>22</v>
      </c>
      <c r="J56" s="14"/>
      <c r="K56" s="15">
        <v>3.8000000000000002E-4</v>
      </c>
      <c r="L56" s="12">
        <v>0.221</v>
      </c>
    </row>
    <row r="57" spans="1:12">
      <c r="A57" s="1">
        <f t="shared" si="0"/>
        <v>54</v>
      </c>
      <c r="B57" s="7" t="s">
        <v>109</v>
      </c>
      <c r="C57" s="8" t="s">
        <v>187</v>
      </c>
      <c r="D57" s="7" t="s">
        <v>110</v>
      </c>
      <c r="E57" s="9">
        <v>168</v>
      </c>
      <c r="F57" s="10">
        <v>0.5</v>
      </c>
      <c r="G57" s="11">
        <v>0.45500000000000002</v>
      </c>
      <c r="H57" s="12">
        <v>1.125</v>
      </c>
      <c r="I57" s="13">
        <v>16</v>
      </c>
      <c r="J57" s="14">
        <v>6.4</v>
      </c>
      <c r="K57" s="15">
        <v>2.9E-4</v>
      </c>
      <c r="L57" s="12">
        <v>0.122</v>
      </c>
    </row>
    <row r="58" spans="1:12">
      <c r="A58" s="1">
        <f t="shared" si="0"/>
        <v>55</v>
      </c>
      <c r="B58" s="7" t="s">
        <v>111</v>
      </c>
      <c r="C58" s="8" t="s">
        <v>183</v>
      </c>
      <c r="D58" s="7" t="s">
        <v>112</v>
      </c>
      <c r="E58" s="9">
        <v>169</v>
      </c>
      <c r="F58" s="10">
        <v>0.45</v>
      </c>
      <c r="G58" s="11"/>
      <c r="H58" s="12">
        <v>0.14299999999999999</v>
      </c>
      <c r="I58" s="13">
        <v>21</v>
      </c>
      <c r="J58" s="14">
        <v>5.8</v>
      </c>
      <c r="K58" s="15">
        <v>4.8999999999999998E-4</v>
      </c>
      <c r="L58" s="12"/>
    </row>
    <row r="59" spans="1:12">
      <c r="A59" s="1">
        <f t="shared" si="0"/>
        <v>56</v>
      </c>
      <c r="B59" s="7" t="s">
        <v>113</v>
      </c>
      <c r="C59" s="8" t="s">
        <v>187</v>
      </c>
      <c r="D59" s="7" t="s">
        <v>114</v>
      </c>
      <c r="E59" s="9">
        <v>810</v>
      </c>
      <c r="F59" s="10">
        <v>0.44800000000000001</v>
      </c>
      <c r="G59" s="11">
        <v>0.54200000000000004</v>
      </c>
      <c r="H59" s="12">
        <v>6.7000000000000004E-2</v>
      </c>
      <c r="I59" s="13">
        <v>75</v>
      </c>
      <c r="J59" s="14" t="s">
        <v>72</v>
      </c>
      <c r="K59" s="15">
        <v>1.5499999999999999E-3</v>
      </c>
      <c r="L59" s="12">
        <v>0.23899999999999999</v>
      </c>
    </row>
    <row r="60" spans="1:12">
      <c r="A60" s="1">
        <f t="shared" si="0"/>
        <v>57</v>
      </c>
      <c r="B60" s="7" t="s">
        <v>115</v>
      </c>
      <c r="C60" s="8" t="s">
        <v>191</v>
      </c>
      <c r="D60" s="7" t="s">
        <v>116</v>
      </c>
      <c r="E60" s="9">
        <v>126</v>
      </c>
      <c r="F60" s="10">
        <v>0.44800000000000001</v>
      </c>
      <c r="G60" s="11">
        <v>0.67800000000000005</v>
      </c>
      <c r="H60" s="12">
        <v>9.9000000000000005E-2</v>
      </c>
      <c r="I60" s="13">
        <v>111</v>
      </c>
      <c r="J60" s="14">
        <v>2.5</v>
      </c>
      <c r="K60" s="15">
        <v>1E-4</v>
      </c>
      <c r="L60" s="12">
        <v>3.5000000000000003E-2</v>
      </c>
    </row>
    <row r="61" spans="1:12">
      <c r="A61" s="1">
        <f t="shared" si="0"/>
        <v>58</v>
      </c>
      <c r="B61" s="7" t="s">
        <v>117</v>
      </c>
      <c r="C61" s="8" t="s">
        <v>192</v>
      </c>
      <c r="D61" s="7" t="s">
        <v>118</v>
      </c>
      <c r="E61" s="9">
        <v>110</v>
      </c>
      <c r="F61" s="10">
        <v>0.435</v>
      </c>
      <c r="G61" s="11"/>
      <c r="H61" s="12">
        <v>0.27900000000000003</v>
      </c>
      <c r="I61" s="13">
        <v>43</v>
      </c>
      <c r="J61" s="14">
        <v>3.4</v>
      </c>
      <c r="K61" s="15">
        <v>6.4999999999999997E-4</v>
      </c>
      <c r="L61" s="12"/>
    </row>
    <row r="62" spans="1:12">
      <c r="A62" s="1">
        <f t="shared" si="0"/>
        <v>59</v>
      </c>
      <c r="B62" s="7" t="s">
        <v>119</v>
      </c>
      <c r="C62" s="8" t="s">
        <v>183</v>
      </c>
      <c r="D62" s="7" t="s">
        <v>120</v>
      </c>
      <c r="E62" s="9">
        <v>16</v>
      </c>
      <c r="F62" s="10">
        <v>0.41699999999999998</v>
      </c>
      <c r="G62" s="11">
        <v>0.41699999999999998</v>
      </c>
      <c r="H62" s="12">
        <v>4.2000000000000003E-2</v>
      </c>
      <c r="I62" s="13">
        <v>24</v>
      </c>
      <c r="J62" s="14"/>
      <c r="K62" s="15">
        <v>6.0000000000000002E-5</v>
      </c>
      <c r="L62" s="12">
        <v>8.4000000000000005E-2</v>
      </c>
    </row>
    <row r="63" spans="1:12">
      <c r="A63" s="1">
        <f t="shared" si="0"/>
        <v>60</v>
      </c>
      <c r="B63" s="7" t="s">
        <v>121</v>
      </c>
      <c r="C63" s="8" t="s">
        <v>193</v>
      </c>
      <c r="D63" s="7" t="s">
        <v>122</v>
      </c>
      <c r="E63" s="9">
        <v>61</v>
      </c>
      <c r="F63" s="10">
        <v>0.37</v>
      </c>
      <c r="G63" s="11">
        <v>0.17399999999999999</v>
      </c>
      <c r="H63" s="12">
        <v>0.114</v>
      </c>
      <c r="I63" s="13">
        <v>44</v>
      </c>
      <c r="J63" s="14"/>
      <c r="K63" s="15">
        <v>1.4999999999999999E-4</v>
      </c>
      <c r="L63" s="12">
        <v>3.4000000000000002E-2</v>
      </c>
    </row>
    <row r="64" spans="1:12">
      <c r="A64" s="1">
        <f t="shared" si="0"/>
        <v>61</v>
      </c>
      <c r="B64" s="7" t="s">
        <v>123</v>
      </c>
      <c r="C64" s="8" t="s">
        <v>194</v>
      </c>
      <c r="D64" s="7" t="s">
        <v>124</v>
      </c>
      <c r="E64" s="9">
        <v>173</v>
      </c>
      <c r="F64" s="10">
        <v>0.35099999999999998</v>
      </c>
      <c r="G64" s="11">
        <v>0.35399999999999998</v>
      </c>
      <c r="H64" s="12">
        <v>0.03</v>
      </c>
      <c r="I64" s="13">
        <v>66</v>
      </c>
      <c r="J64" s="14">
        <v>5.3</v>
      </c>
      <c r="K64" s="15">
        <v>6.4000000000000005E-4</v>
      </c>
      <c r="L64" s="12">
        <v>0.122</v>
      </c>
    </row>
    <row r="65" spans="1:12">
      <c r="A65" s="1">
        <f t="shared" si="0"/>
        <v>62</v>
      </c>
      <c r="B65" s="7" t="s">
        <v>125</v>
      </c>
      <c r="C65" s="8" t="s">
        <v>195</v>
      </c>
      <c r="D65" s="7" t="s">
        <v>126</v>
      </c>
      <c r="E65" s="9">
        <v>686</v>
      </c>
      <c r="F65" s="10">
        <v>0.33900000000000002</v>
      </c>
      <c r="G65" s="11">
        <v>0.28999999999999998</v>
      </c>
      <c r="H65" s="12">
        <v>6.9000000000000006E-2</v>
      </c>
      <c r="I65" s="13">
        <v>188</v>
      </c>
      <c r="J65" s="14">
        <v>8.4</v>
      </c>
      <c r="K65" s="15">
        <v>9.5E-4</v>
      </c>
      <c r="L65" s="12">
        <v>5.6000000000000001E-2</v>
      </c>
    </row>
    <row r="66" spans="1:12">
      <c r="A66" s="1">
        <f t="shared" si="0"/>
        <v>63</v>
      </c>
      <c r="B66" s="7" t="s">
        <v>127</v>
      </c>
      <c r="C66" s="8" t="s">
        <v>187</v>
      </c>
      <c r="D66" s="7" t="s">
        <v>128</v>
      </c>
      <c r="E66" s="9">
        <v>120</v>
      </c>
      <c r="F66" s="10">
        <v>0.32300000000000001</v>
      </c>
      <c r="G66" s="11"/>
      <c r="H66" s="12">
        <v>0</v>
      </c>
      <c r="I66" s="13">
        <v>22</v>
      </c>
      <c r="J66" s="14">
        <v>5.4</v>
      </c>
      <c r="K66" s="15">
        <v>4.2999999999999999E-4</v>
      </c>
      <c r="L66" s="12"/>
    </row>
    <row r="67" spans="1:12">
      <c r="A67" s="1">
        <f t="shared" si="0"/>
        <v>64</v>
      </c>
      <c r="B67" s="7" t="s">
        <v>129</v>
      </c>
      <c r="C67" s="8" t="s">
        <v>197</v>
      </c>
      <c r="D67" s="7" t="s">
        <v>130</v>
      </c>
      <c r="E67" s="9">
        <v>57</v>
      </c>
      <c r="F67" s="10">
        <v>0.30199999999999999</v>
      </c>
      <c r="G67" s="11"/>
      <c r="H67" s="12">
        <v>0.03</v>
      </c>
      <c r="I67" s="13">
        <v>33</v>
      </c>
      <c r="J67" s="14"/>
      <c r="K67" s="15">
        <v>3.6999999999999999E-4</v>
      </c>
      <c r="L67" s="12"/>
    </row>
    <row r="68" spans="1:12">
      <c r="A68" s="1">
        <f t="shared" si="0"/>
        <v>65</v>
      </c>
      <c r="B68" s="7" t="s">
        <v>131</v>
      </c>
      <c r="C68" s="8" t="s">
        <v>196</v>
      </c>
      <c r="D68" s="7" t="s">
        <v>132</v>
      </c>
      <c r="E68" s="9">
        <v>1467</v>
      </c>
      <c r="F68" s="10">
        <v>0.30099999999999999</v>
      </c>
      <c r="G68" s="11">
        <v>0.33900000000000002</v>
      </c>
      <c r="H68" s="12">
        <v>3.3000000000000002E-2</v>
      </c>
      <c r="I68" s="13">
        <v>539</v>
      </c>
      <c r="J68" s="14">
        <v>4.9000000000000004</v>
      </c>
      <c r="K68" s="15">
        <v>4.9500000000000004E-3</v>
      </c>
      <c r="L68" s="12">
        <v>9.1999999999999998E-2</v>
      </c>
    </row>
    <row r="69" spans="1:12">
      <c r="A69" s="1">
        <f t="shared" si="0"/>
        <v>66</v>
      </c>
      <c r="B69" s="7" t="s">
        <v>133</v>
      </c>
      <c r="C69" s="8" t="s">
        <v>198</v>
      </c>
      <c r="D69" s="7" t="s">
        <v>134</v>
      </c>
      <c r="E69" s="9">
        <v>364</v>
      </c>
      <c r="F69" s="10">
        <v>0.26800000000000002</v>
      </c>
      <c r="G69" s="11">
        <v>0.23100000000000001</v>
      </c>
      <c r="H69" s="12">
        <v>7.4999999999999997E-2</v>
      </c>
      <c r="I69" s="13">
        <v>93</v>
      </c>
      <c r="J69" s="14" t="s">
        <v>72</v>
      </c>
      <c r="K69" s="15">
        <v>1.09E-3</v>
      </c>
      <c r="L69" s="12">
        <v>0.108</v>
      </c>
    </row>
    <row r="70" spans="1:12">
      <c r="A70" s="1">
        <f t="shared" ref="A70:A83" si="1">A69+1</f>
        <v>67</v>
      </c>
      <c r="B70" s="7" t="s">
        <v>135</v>
      </c>
      <c r="C70" s="8" t="s">
        <v>199</v>
      </c>
      <c r="D70" s="7" t="s">
        <v>136</v>
      </c>
      <c r="E70" s="9">
        <v>136</v>
      </c>
      <c r="F70" s="10">
        <v>0.25800000000000001</v>
      </c>
      <c r="G70" s="11">
        <v>0.20899999999999999</v>
      </c>
      <c r="H70" s="12">
        <v>5.0999999999999997E-2</v>
      </c>
      <c r="I70" s="13">
        <v>98</v>
      </c>
      <c r="J70" s="14">
        <v>7.3</v>
      </c>
      <c r="K70" s="15">
        <v>3.3E-4</v>
      </c>
      <c r="L70" s="12">
        <v>7.0999999999999994E-2</v>
      </c>
    </row>
    <row r="71" spans="1:12">
      <c r="A71" s="1">
        <f t="shared" si="1"/>
        <v>68</v>
      </c>
      <c r="B71" s="7" t="s">
        <v>137</v>
      </c>
      <c r="C71" s="8" t="s">
        <v>179</v>
      </c>
      <c r="D71" s="7" t="s">
        <v>138</v>
      </c>
      <c r="E71" s="9">
        <v>19</v>
      </c>
      <c r="F71" s="10">
        <v>0.25</v>
      </c>
      <c r="G71" s="11">
        <v>0.152</v>
      </c>
      <c r="H71" s="12"/>
      <c r="I71" s="13">
        <v>0</v>
      </c>
      <c r="J71" s="14"/>
      <c r="K71" s="15">
        <v>6.0000000000000002E-5</v>
      </c>
      <c r="L71" s="12">
        <v>9.1999999999999998E-2</v>
      </c>
    </row>
    <row r="72" spans="1:12">
      <c r="A72" s="1">
        <f t="shared" si="1"/>
        <v>69</v>
      </c>
      <c r="B72" s="7" t="s">
        <v>139</v>
      </c>
      <c r="C72" s="8" t="s">
        <v>187</v>
      </c>
      <c r="D72" s="7" t="s">
        <v>140</v>
      </c>
      <c r="E72" s="9">
        <v>213</v>
      </c>
      <c r="F72" s="10">
        <v>0.22900000000000001</v>
      </c>
      <c r="G72" s="11">
        <v>0.32</v>
      </c>
      <c r="H72" s="12">
        <v>0.08</v>
      </c>
      <c r="I72" s="13">
        <v>88</v>
      </c>
      <c r="J72" s="14">
        <v>5.6</v>
      </c>
      <c r="K72" s="15">
        <v>7.3999999999999999E-4</v>
      </c>
      <c r="L72" s="12">
        <v>0.113</v>
      </c>
    </row>
    <row r="73" spans="1:12">
      <c r="A73" s="1">
        <f t="shared" si="1"/>
        <v>70</v>
      </c>
      <c r="B73" s="7" t="s">
        <v>141</v>
      </c>
      <c r="C73" s="8" t="s">
        <v>200</v>
      </c>
      <c r="D73" s="7" t="s">
        <v>142</v>
      </c>
      <c r="E73" s="9">
        <v>12</v>
      </c>
      <c r="F73" s="10">
        <v>0.16400000000000001</v>
      </c>
      <c r="G73" s="11">
        <v>0.156</v>
      </c>
      <c r="H73" s="12">
        <v>2.7E-2</v>
      </c>
      <c r="I73" s="13">
        <v>74</v>
      </c>
      <c r="J73" s="14"/>
      <c r="K73" s="15">
        <v>1.6000000000000001E-4</v>
      </c>
      <c r="L73" s="12">
        <v>0.13</v>
      </c>
    </row>
    <row r="74" spans="1:12">
      <c r="A74" s="1">
        <f t="shared" si="1"/>
        <v>71</v>
      </c>
      <c r="B74" s="7" t="s">
        <v>143</v>
      </c>
      <c r="C74" s="8" t="s">
        <v>201</v>
      </c>
      <c r="D74" s="7" t="s">
        <v>144</v>
      </c>
      <c r="E74" s="9">
        <v>25</v>
      </c>
      <c r="F74" s="10">
        <v>9.4E-2</v>
      </c>
      <c r="G74" s="11">
        <v>0.11700000000000001</v>
      </c>
      <c r="H74" s="12">
        <v>2.3E-2</v>
      </c>
      <c r="I74" s="13">
        <v>44</v>
      </c>
      <c r="J74" s="14"/>
      <c r="K74" s="15">
        <v>1.4999999999999999E-4</v>
      </c>
      <c r="L74" s="12">
        <v>4.9000000000000002E-2</v>
      </c>
    </row>
    <row r="75" spans="1:12">
      <c r="A75" s="1">
        <f t="shared" si="1"/>
        <v>72</v>
      </c>
      <c r="B75" s="7" t="s">
        <v>145</v>
      </c>
      <c r="C75" s="8" t="s">
        <v>202</v>
      </c>
      <c r="D75" s="7" t="s">
        <v>146</v>
      </c>
      <c r="E75" s="9">
        <v>49</v>
      </c>
      <c r="F75" s="10">
        <v>7.5999999999999998E-2</v>
      </c>
      <c r="G75" s="11">
        <v>6.8000000000000005E-2</v>
      </c>
      <c r="H75" s="12">
        <v>4.4999999999999998E-2</v>
      </c>
      <c r="I75" s="13">
        <v>44</v>
      </c>
      <c r="J75" s="14"/>
      <c r="K75" s="15">
        <v>6.0000000000000002E-5</v>
      </c>
      <c r="L75" s="12">
        <v>1.2999999999999999E-2</v>
      </c>
    </row>
    <row r="76" spans="1:12">
      <c r="A76" s="1">
        <f t="shared" si="1"/>
        <v>73</v>
      </c>
      <c r="B76" s="7" t="s">
        <v>147</v>
      </c>
      <c r="C76" s="8" t="s">
        <v>203</v>
      </c>
      <c r="D76" s="7" t="s">
        <v>148</v>
      </c>
      <c r="E76" s="9">
        <v>75</v>
      </c>
      <c r="F76" s="10">
        <v>7.2999999999999995E-2</v>
      </c>
      <c r="G76" s="11">
        <v>4.7E-2</v>
      </c>
      <c r="H76" s="12">
        <v>1.2999999999999999E-2</v>
      </c>
      <c r="I76" s="13">
        <v>154</v>
      </c>
      <c r="J76" s="14"/>
      <c r="K76" s="15">
        <v>2.5000000000000001E-4</v>
      </c>
      <c r="L76" s="12">
        <v>2.4E-2</v>
      </c>
    </row>
    <row r="77" spans="1:12">
      <c r="A77" s="1">
        <f t="shared" si="1"/>
        <v>74</v>
      </c>
      <c r="B77" s="7" t="s">
        <v>149</v>
      </c>
      <c r="C77" s="8" t="s">
        <v>204</v>
      </c>
      <c r="D77" s="7" t="s">
        <v>150</v>
      </c>
      <c r="E77" s="9">
        <v>47</v>
      </c>
      <c r="F77" s="10">
        <v>7.0999999999999994E-2</v>
      </c>
      <c r="G77" s="11">
        <v>0.15</v>
      </c>
      <c r="H77" s="12"/>
      <c r="I77" s="13">
        <v>0</v>
      </c>
      <c r="J77" s="14"/>
      <c r="K77" s="15">
        <v>2.7E-4</v>
      </c>
      <c r="L77" s="12">
        <v>5.3999999999999999E-2</v>
      </c>
    </row>
    <row r="78" spans="1:12">
      <c r="A78" s="1">
        <f t="shared" si="1"/>
        <v>75</v>
      </c>
      <c r="B78" s="7" t="s">
        <v>151</v>
      </c>
      <c r="C78" s="8" t="s">
        <v>186</v>
      </c>
      <c r="D78" s="7" t="s">
        <v>152</v>
      </c>
      <c r="E78" s="9">
        <v>72</v>
      </c>
      <c r="F78" s="10">
        <v>6.7000000000000004E-2</v>
      </c>
      <c r="G78" s="11">
        <v>0.34799999999999998</v>
      </c>
      <c r="H78" s="12">
        <v>0</v>
      </c>
      <c r="I78" s="13">
        <v>27</v>
      </c>
      <c r="J78" s="14"/>
      <c r="K78" s="15">
        <v>5.0000000000000001E-4</v>
      </c>
      <c r="L78" s="12">
        <v>0.124</v>
      </c>
    </row>
    <row r="79" spans="1:12">
      <c r="A79" s="1">
        <f t="shared" si="1"/>
        <v>76</v>
      </c>
      <c r="B79" s="7" t="s">
        <v>153</v>
      </c>
      <c r="C79" s="8" t="s">
        <v>205</v>
      </c>
      <c r="D79" s="7" t="s">
        <v>154</v>
      </c>
      <c r="E79" s="9">
        <v>15</v>
      </c>
      <c r="F79" s="10">
        <v>5.8000000000000003E-2</v>
      </c>
      <c r="G79" s="11"/>
      <c r="H79" s="12">
        <v>7.0000000000000001E-3</v>
      </c>
      <c r="I79" s="13">
        <v>135</v>
      </c>
      <c r="J79" s="14"/>
      <c r="K79" s="15">
        <v>1.7000000000000001E-4</v>
      </c>
      <c r="L79" s="12"/>
    </row>
    <row r="80" spans="1:12">
      <c r="A80" s="1">
        <f t="shared" si="1"/>
        <v>77</v>
      </c>
      <c r="B80" s="7" t="s">
        <v>155</v>
      </c>
      <c r="C80" s="8" t="s">
        <v>206</v>
      </c>
      <c r="D80" s="7" t="s">
        <v>156</v>
      </c>
      <c r="E80" s="9">
        <v>29</v>
      </c>
      <c r="F80" s="10">
        <v>4.7E-2</v>
      </c>
      <c r="G80" s="11">
        <v>2.8000000000000001E-2</v>
      </c>
      <c r="H80" s="12">
        <v>0</v>
      </c>
      <c r="I80" s="13">
        <v>77</v>
      </c>
      <c r="J80" s="14"/>
      <c r="K80" s="15">
        <v>9.0000000000000006E-5</v>
      </c>
      <c r="L80" s="12">
        <v>1.0999999999999999E-2</v>
      </c>
    </row>
    <row r="81" spans="1:12">
      <c r="A81" s="1">
        <f t="shared" si="1"/>
        <v>78</v>
      </c>
      <c r="B81" s="7" t="s">
        <v>157</v>
      </c>
      <c r="C81" s="8" t="s">
        <v>207</v>
      </c>
      <c r="D81" s="7" t="s">
        <v>158</v>
      </c>
      <c r="E81" s="9">
        <v>14</v>
      </c>
      <c r="F81" s="10">
        <v>2.4E-2</v>
      </c>
      <c r="G81" s="11">
        <v>1.4999999999999999E-2</v>
      </c>
      <c r="H81" s="12"/>
      <c r="I81" s="13"/>
      <c r="J81" s="14"/>
      <c r="K81" s="15">
        <v>4.0000000000000003E-5</v>
      </c>
      <c r="L81" s="12">
        <v>5.0000000000000001E-3</v>
      </c>
    </row>
    <row r="82" spans="1:12">
      <c r="A82" s="1">
        <f t="shared" si="1"/>
        <v>79</v>
      </c>
      <c r="B82" s="7" t="s">
        <v>159</v>
      </c>
      <c r="C82" s="8" t="s">
        <v>208</v>
      </c>
      <c r="D82" s="7" t="s">
        <v>160</v>
      </c>
      <c r="E82" s="9">
        <v>1</v>
      </c>
      <c r="F82" s="10">
        <v>1.6E-2</v>
      </c>
      <c r="G82" s="11">
        <v>1.2999999999999999E-2</v>
      </c>
      <c r="H82" s="12">
        <v>0</v>
      </c>
      <c r="I82" s="13">
        <v>8</v>
      </c>
      <c r="J82" s="14"/>
      <c r="K82" s="15">
        <v>0</v>
      </c>
      <c r="L82" s="12">
        <v>2E-3</v>
      </c>
    </row>
    <row r="83" spans="1:12" ht="15.75" thickBot="1">
      <c r="A83" s="1">
        <f t="shared" si="1"/>
        <v>80</v>
      </c>
      <c r="B83" s="7" t="s">
        <v>161</v>
      </c>
      <c r="C83" s="8" t="s">
        <v>209</v>
      </c>
      <c r="D83" s="7" t="s">
        <v>162</v>
      </c>
      <c r="E83" s="9">
        <v>3</v>
      </c>
      <c r="F83" s="10">
        <v>0</v>
      </c>
      <c r="G83" s="11">
        <v>1.2999999999999999E-2</v>
      </c>
      <c r="H83" s="12"/>
      <c r="I83" s="13"/>
      <c r="J83" s="14"/>
      <c r="K83" s="15">
        <v>2.0000000000000002E-5</v>
      </c>
      <c r="L83" s="12">
        <v>6.0000000000000001E-3</v>
      </c>
    </row>
    <row r="84" spans="1:12" ht="15.75" thickTop="1">
      <c r="A84" s="16" t="s">
        <v>210</v>
      </c>
      <c r="B84" s="17"/>
      <c r="C84" s="17"/>
      <c r="D84" s="17"/>
      <c r="E84" s="17"/>
      <c r="F84" s="17"/>
      <c r="G84" s="17"/>
      <c r="H84" s="17"/>
      <c r="I84" s="17"/>
      <c r="J84" s="17"/>
      <c r="K84" s="17"/>
      <c r="L84" s="18"/>
    </row>
    <row r="85" spans="1:12">
      <c r="A85" s="19"/>
      <c r="B85" s="20"/>
      <c r="C85" s="20"/>
      <c r="D85" s="20"/>
      <c r="E85" s="20"/>
      <c r="F85" s="20"/>
      <c r="G85" s="20"/>
      <c r="H85" s="20"/>
      <c r="I85" s="20"/>
      <c r="J85" s="20"/>
      <c r="K85" s="20"/>
      <c r="L85" s="21"/>
    </row>
    <row r="86" spans="1:12" ht="21.75" customHeight="1" thickBot="1">
      <c r="A86" s="22"/>
      <c r="B86" s="23"/>
      <c r="C86" s="23"/>
      <c r="D86" s="23"/>
      <c r="E86" s="23"/>
      <c r="F86" s="23"/>
      <c r="G86" s="23"/>
      <c r="H86" s="23"/>
      <c r="I86" s="23"/>
      <c r="J86" s="23"/>
      <c r="K86" s="23"/>
      <c r="L86" s="24"/>
    </row>
    <row r="87" spans="1:12" ht="15.75" thickTop="1">
      <c r="A87" s="25"/>
      <c r="B87" s="26"/>
      <c r="C87" s="26"/>
      <c r="D87" s="26"/>
      <c r="E87" s="27"/>
      <c r="F87" s="27"/>
      <c r="G87" s="27"/>
      <c r="H87" s="27"/>
      <c r="I87" s="27"/>
      <c r="J87" s="27"/>
      <c r="K87" s="27"/>
      <c r="L87" s="28"/>
    </row>
    <row r="88" spans="1:12">
      <c r="A88" s="29" t="s">
        <v>211</v>
      </c>
      <c r="B88" s="30"/>
      <c r="C88" s="30"/>
      <c r="D88" s="30"/>
      <c r="E88" s="30"/>
      <c r="F88" s="30"/>
      <c r="G88" s="30"/>
      <c r="H88" s="30"/>
      <c r="I88" s="30"/>
      <c r="J88" s="30"/>
      <c r="K88" s="30"/>
      <c r="L88" s="31"/>
    </row>
    <row r="89" spans="1:12">
      <c r="A89" s="29"/>
      <c r="B89" s="30"/>
      <c r="C89" s="30"/>
      <c r="D89" s="30"/>
      <c r="E89" s="30"/>
      <c r="F89" s="30"/>
      <c r="G89" s="30"/>
      <c r="H89" s="30"/>
      <c r="I89" s="30"/>
      <c r="J89" s="30"/>
      <c r="K89" s="30"/>
      <c r="L89" s="31"/>
    </row>
    <row r="90" spans="1:12">
      <c r="A90" s="29"/>
      <c r="B90" s="30"/>
      <c r="C90" s="30"/>
      <c r="D90" s="30"/>
      <c r="E90" s="30"/>
      <c r="F90" s="30"/>
      <c r="G90" s="30"/>
      <c r="H90" s="30"/>
      <c r="I90" s="30"/>
      <c r="J90" s="30"/>
      <c r="K90" s="30"/>
      <c r="L90" s="31"/>
    </row>
    <row r="91" spans="1:12" ht="15.75" thickBot="1">
      <c r="A91" s="32"/>
      <c r="B91" s="33"/>
      <c r="C91" s="33"/>
      <c r="D91" s="33"/>
      <c r="E91" s="33"/>
      <c r="F91" s="33"/>
      <c r="G91" s="33"/>
      <c r="H91" s="33"/>
      <c r="I91" s="33"/>
      <c r="J91" s="33"/>
      <c r="K91" s="33"/>
      <c r="L91" s="34"/>
    </row>
    <row r="92" spans="1:12" ht="15.75" thickTop="1"/>
  </sheetData>
  <mergeCells count="4">
    <mergeCell ref="A1:L1"/>
    <mergeCell ref="A2:L2"/>
    <mergeCell ref="A84:L86"/>
    <mergeCell ref="A88:L91"/>
  </mergeCells>
  <pageMargins left="0.14874999999999999" right="0.7" top="0.75" bottom="0.75" header="0.3" footer="0.3"/>
  <pageSetup scale="68" fitToHeight="2" orientation="landscape" horizontalDpi="200" verticalDpi="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Telecom</vt:lpstr>
      <vt:lpstr>Telecom!Print_Titles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IEEE</cp:lastModifiedBy>
  <cp:lastPrinted>2011-10-21T15:53:56Z</cp:lastPrinted>
  <dcterms:created xsi:type="dcterms:W3CDTF">2011-10-21T15:27:46Z</dcterms:created>
  <dcterms:modified xsi:type="dcterms:W3CDTF">2011-10-21T15:56:20Z</dcterms:modified>
</cp:coreProperties>
</file>